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defaultThemeVersion="124226"/>
  <mc:AlternateContent xmlns:mc="http://schemas.openxmlformats.org/markup-compatibility/2006">
    <mc:Choice Requires="x15">
      <x15ac:absPath xmlns:x15ac="http://schemas.microsoft.com/office/spreadsheetml/2010/11/ac" url="L:\00Publicaciones en Intranet por meses\PENDIENTE DE INCLUIR EN NUEVA WEB CENDOJ\"/>
    </mc:Choice>
  </mc:AlternateContent>
  <xr:revisionPtr revIDLastSave="0" documentId="13_ncr:1_{D4E3EF23-0D91-40F9-9AA2-61BF4BE90609}" xr6:coauthVersionLast="46" xr6:coauthVersionMax="46" xr10:uidLastSave="{00000000-0000-0000-0000-000000000000}"/>
  <bookViews>
    <workbookView xWindow="-120" yWindow="-120" windowWidth="29040" windowHeight="15840" xr2:uid="{00000000-000D-0000-FFFF-FFFF00000000}"/>
  </bookViews>
  <sheets>
    <sheet name="INICIO" sheetId="3" r:id="rId1"/>
    <sheet name="FUENTES" sheetId="4" r:id="rId2"/>
    <sheet name="Nº dias por magistrado y causa" sheetId="2" r:id="rId3"/>
    <sheet name="Nº dias y bajas por magistrado " sheetId="7" r:id="rId4"/>
    <sheet name="Nº dias por magistrado por TSJ" sheetId="8" r:id="rId5"/>
    <sheet name="5 casas mas frecuentes por TSJ" sheetId="9" r:id="rId6"/>
    <sheet name="Excedencias" sheetId="10" r:id="rId7"/>
    <sheet name="Jubilaciones" sheetId="11"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 i="11" l="1"/>
  <c r="E17" i="11"/>
  <c r="E18" i="11"/>
  <c r="E19" i="11"/>
  <c r="E20" i="11"/>
  <c r="E15" i="11"/>
</calcChain>
</file>

<file path=xl/sharedStrings.xml><?xml version="1.0" encoding="utf-8"?>
<sst xmlns="http://schemas.openxmlformats.org/spreadsheetml/2006/main" count="297" uniqueCount="105">
  <si>
    <t>Fuente</t>
  </si>
  <si>
    <t>Todos</t>
  </si>
  <si>
    <t>Mujeres</t>
  </si>
  <si>
    <t>Hombres</t>
  </si>
  <si>
    <t>L.O. 373.4 permiso de cinco días</t>
  </si>
  <si>
    <t>L.O. 373.7 Reglamento 223. h) reducción, como máximo la mitad de su jornada en el periodo de audiencia pública, para el cuidado, durante la hospitalización y tratamiento continuado, del hijo menor de edad, por naturaleza o adopción o, en los supuestos de acog</t>
  </si>
  <si>
    <t>L.O. 373.8 permiso para el estudio o resolución de causas de especial complejidad, máximo tres al mes y no más de nueve al año.</t>
  </si>
  <si>
    <t>L.O. 374 Reglamento 227 licencia por enfermedad titular inferior a 6 meses</t>
  </si>
  <si>
    <t>Reglamento 238 licencia por ejercicio de actividades asociativas</t>
  </si>
  <si>
    <t>Reglamento 240 licencia compromisarios de la mutualidad general judicial</t>
  </si>
  <si>
    <t>3 Días - servicio de guardia</t>
  </si>
  <si>
    <t>L.O. 3/2007, 22 marzo. licencia por riesgo durante el embarazo y lactancia</t>
  </si>
  <si>
    <t>L.O. 374 Reglamento 227 licencia por enfermedad titular superior a 6 meses</t>
  </si>
  <si>
    <t>L.O. 373.3 Reglamento 231 licencia por estudios en general o relacionados con la función judicial</t>
  </si>
  <si>
    <t>L.O. 373.1 Reglamento 217 licencia por matrimonio</t>
  </si>
  <si>
    <t xml:space="preserve">L.O. 373.2 Reglamento 218.1 en caso de parto: licencia de dieciséis semanas ininterrumpidas, que se ampliarán en dos semanas más en el supuesto de discapacidad del hijo y por cada hijo a partir del segundo, en los supuestos de parto múltiple. en los casos de </t>
  </si>
  <si>
    <t xml:space="preserve">L.O. 373.2 Reglamento 218.2 la interesada distribuirá libremente el período de licencia, siempre que seis semanas sean inmediatamente posteriores al parto. el otro progenitor miembro de la carrera judicial tendrá derecho al disfrute del referido periodo para </t>
  </si>
  <si>
    <t>L.O. 373.2 Reglamento 219.1 licencia por adopción o acogimiento, tanto preadoptivo como permanente o simple, de dieciséis semanas ininterrumpidas, que se ampliará en dos semanas más en el supuesto de discapacidad del menor adoptado o acogido y por cada hijo o</t>
  </si>
  <si>
    <t>L.O. 373.2 Reglamento 219.3 permiso por adopción o acogimiento internacional</t>
  </si>
  <si>
    <t>L.O. 373.5 Reglamento 223. d) permiso de 2 a 5 días por enfermedad grave o fallecimiento de cónyuge o familiar dentro del primer grado de consanguinidad o afinidad sin desplazamiento</t>
  </si>
  <si>
    <t>L.O. 373.3 Reglamento 231 licencia por estudios en general o relacionados con la función judicial que se realicen fuera de españa (internacionales).</t>
  </si>
  <si>
    <t>L.O. 373.7 Reglamento 223. i) cumplimiento de un deber relacionado con la conciliación de la vida familiar y laboral</t>
  </si>
  <si>
    <t>L.O. 373.7 Reglamento 223. a) permiso retribuido de acumulación de horas de lactancia</t>
  </si>
  <si>
    <t>L.O. 373.6 Reglamento 221 permiso por paternidad, acogimiento o adopción- paternidad</t>
  </si>
  <si>
    <t>L.O. 373.7 Reglamento 223. a) lactancia de un hijo menor de doce meses</t>
  </si>
  <si>
    <t>L.O. 373.7 Reglamento 223. b) reducción jornada en el periodo de audiencia pública hasta un máximo de dos horas por el nacimiento de hijos prematuros o que por cualquier otra causa deban permanecer hospitalizados a continuación del parto.</t>
  </si>
  <si>
    <t>L.O. 373.7 Reglamento 223. c) permiso para realización de exámenes prenatales y técnicas de preparación al parto</t>
  </si>
  <si>
    <t>L.O. 373.7 Reglamento 223. j) licencia de un día por cambio de domicilio sin cambio de residencia</t>
  </si>
  <si>
    <t>Reglamento 216 permiso extraordinario para cumplir un deber inexcusable de carácter público</t>
  </si>
  <si>
    <t>Reglamento 236.1 licencia por asuntos propios (sin retribución). tres meses cada dos años</t>
  </si>
  <si>
    <t>Reglamento 236.2 licencia por asuntos propios por especial dificultad en la que se ejerce la jurisdicción (con derecho a retribución). máxima 15 días hábiles anuales</t>
  </si>
  <si>
    <t>Reglamento 236.5 licencia retribuida por asuntos propios, basada en circunstancias personales o familiares. máximo 15 días hábiles.</t>
  </si>
  <si>
    <t>Reglamento 237 licencia extraordinaria para asistir a cursos de selección o prácticas</t>
  </si>
  <si>
    <t xml:space="preserve">Total General </t>
  </si>
  <si>
    <t>Todas las edades</t>
  </si>
  <si>
    <t xml:space="preserve">Nº de bajas por tramo de edad </t>
  </si>
  <si>
    <t>De 20 a 29</t>
  </si>
  <si>
    <t>De 30 a 39</t>
  </si>
  <si>
    <t>De 40 a 49</t>
  </si>
  <si>
    <t>De 50 a 59</t>
  </si>
  <si>
    <t>De 60 a 69</t>
  </si>
  <si>
    <t>Más de 70</t>
  </si>
  <si>
    <t>Total</t>
  </si>
  <si>
    <t xml:space="preserve">Nº de días de bajas por tramo de edad </t>
  </si>
  <si>
    <t>Varones</t>
  </si>
  <si>
    <t>Órganos centrales</t>
  </si>
  <si>
    <t>Andalucía</t>
  </si>
  <si>
    <t>Aragón</t>
  </si>
  <si>
    <t>Asturias (Principado De)</t>
  </si>
  <si>
    <t>Balears (Illes)</t>
  </si>
  <si>
    <t>Canarias</t>
  </si>
  <si>
    <t>Cantabria</t>
  </si>
  <si>
    <t>Castilla Y León</t>
  </si>
  <si>
    <t>Castilla-La Mancha</t>
  </si>
  <si>
    <t>Cataluña</t>
  </si>
  <si>
    <t>Comunidad Valenciana</t>
  </si>
  <si>
    <t>Extremadura</t>
  </si>
  <si>
    <t>Galicia</t>
  </si>
  <si>
    <t>Madrid (Comunidad De)</t>
  </si>
  <si>
    <t>Murcia (Región De)</t>
  </si>
  <si>
    <t>Navarra (Comunidad Foral De)</t>
  </si>
  <si>
    <t>País Vasco</t>
  </si>
  <si>
    <t>Rioja (La)</t>
  </si>
  <si>
    <t>Total general</t>
  </si>
  <si>
    <t>Organos centrales</t>
  </si>
  <si>
    <t>L.O. 373.4 Permiso de cinco días</t>
  </si>
  <si>
    <t>L.O. 374 Reglamento 227 Licencia por enfermedad titular inferior a 6 meses</t>
  </si>
  <si>
    <t>L.O. 373.3 Reglamento 231 Licencia por estudios en general o relacionados con la función judicial</t>
  </si>
  <si>
    <t>L.O. 373.8 Permiso para el estudio o resolución de causas de especial complejidad, máximo tres al mes y no más de nueve al año.</t>
  </si>
  <si>
    <t>L.O. 373.3 Reglamento 231 Licencia por estudios en general o relacionados con la función judicial que se realicen fuera de España (internacionales).</t>
  </si>
  <si>
    <t>Reglamento 238 Licencia por ejercicio de actividades asociativas</t>
  </si>
  <si>
    <t>L.O. 373.5 Reglamento 223. d) Permiso de 2  a 5 días por enfermedad grave o fallecimiento familiar dentro del segundo grado de consanguinidad o afinidad sin necesidad de desplazamiento</t>
  </si>
  <si>
    <t>L.O. 3/2007, 22 MARZO. Licencia por riesgo durante el embarazo y lactancia</t>
  </si>
  <si>
    <t>3 días - Servicio de Guardia</t>
  </si>
  <si>
    <t>L.O. 374 Reglamento 227 Licencia por enfermedad titular superior a 6 meses</t>
  </si>
  <si>
    <t>Cinco causas más empleadas</t>
  </si>
  <si>
    <t>Voluntaria por interes particular</t>
  </si>
  <si>
    <t>Voluntaria por cidado de familiar</t>
  </si>
  <si>
    <t>Voluntaria por cuidado de hijo</t>
  </si>
  <si>
    <t>Jubilación por edad</t>
  </si>
  <si>
    <t>Jubilación por incapacidad permanente</t>
  </si>
  <si>
    <t>Nº Mujeres</t>
  </si>
  <si>
    <t>Nº Varones</t>
  </si>
  <si>
    <t>Nº Total</t>
  </si>
  <si>
    <t>Edad media Mujeres</t>
  </si>
  <si>
    <t>Edad media Varones</t>
  </si>
  <si>
    <t>Edad media Total</t>
  </si>
  <si>
    <t>Fallecimiento</t>
  </si>
  <si>
    <t>Para excedencias y salidas de la Carera Judicial: el sistema Interado de Organos y Carrera Judicial (SIGOC)</t>
  </si>
  <si>
    <t>Para permisos y licencias: el Sistema de Gestión Gubernativa</t>
  </si>
  <si>
    <t>Nº de dias de permisos o licencias por magistrado, sexo y causa</t>
  </si>
  <si>
    <t>Nº de bajas y dias de baja por magistrado, por tramo de edad y sexo</t>
  </si>
  <si>
    <t>Nº de dias de baja por magistrado por Tribunal sperior de Justicia</t>
  </si>
  <si>
    <t>Excedencias</t>
  </si>
  <si>
    <t>Cinco causas mas fecuentes de permiso o licencia por Tribunal Superior de Justicia</t>
  </si>
  <si>
    <t>Separación de la Carrera/Inhabilitación por condena</t>
  </si>
  <si>
    <t>Jubilación voluntaria</t>
  </si>
  <si>
    <t>Jubilación anticipada</t>
  </si>
  <si>
    <t>Antigüedad Media Mujeres</t>
  </si>
  <si>
    <t>Antigüedad Media Varones</t>
  </si>
  <si>
    <t>Antigüedad Media Total</t>
  </si>
  <si>
    <t>nacional</t>
  </si>
  <si>
    <t>L.O.373.3 Reglamento 231 licencia por estudios en general o relacionados con la función judicial</t>
  </si>
  <si>
    <t>Nacional</t>
  </si>
  <si>
    <t>Salidas de la Carrera Judicial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</si>
</sst>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scheme val="minor"/>
    </font>
    <font>
      <sz val="11"/>
      <color theme="1"/>
      <name val="Calibri"/>
      <family val="2"/>
      <scheme val="minor"/>
    </font>
    <font>
      <u/>
      <sz val="11"/>
      <color theme="10"/>
      <name val="Calibri"/>
      <family val="2"/>
      <scheme val="minor"/>
    </font>
    <font>
      <b/>
      <sz val="10"/>
      <color theme="0"/>
      <name val="Verdana"/>
      <family val="2"/>
    </font>
    <font>
      <b/>
      <sz val="11"/>
      <color theme="4"/>
      <name val="Verdana"/>
      <family val="2"/>
    </font>
    <font>
      <sz val="10"/>
      <color theme="1"/>
      <name val="Verdana"/>
      <family val="2"/>
    </font>
    <font>
      <b/>
      <sz val="14"/>
      <color theme="4"/>
      <name val="Calibri"/>
      <family val="2"/>
      <scheme val="minor"/>
    </font>
    <font>
      <b/>
      <sz val="14"/>
      <color theme="4"/>
      <name val="Verdana"/>
      <family val="2"/>
    </font>
    <font>
      <b/>
      <u/>
      <sz val="14"/>
      <color theme="4"/>
      <name val="Verdana"/>
      <family val="2"/>
    </font>
    <font>
      <b/>
      <sz val="9"/>
      <color theme="4"/>
      <name val="Verdana"/>
      <family val="2"/>
    </font>
    <font>
      <b/>
      <sz val="10"/>
      <color theme="1"/>
      <name val="Verdana"/>
      <family val="2"/>
    </font>
    <font>
      <sz val="10"/>
      <name val="Verdana"/>
      <family val="2"/>
    </font>
    <font>
      <sz val="11"/>
      <color theme="1"/>
      <name val="Verdana"/>
      <family val="2"/>
    </font>
  </fonts>
  <fills count="5">
    <fill>
      <patternFill patternType="none"/>
    </fill>
    <fill>
      <patternFill patternType="gray125"/>
    </fill>
    <fill>
      <patternFill patternType="solid">
        <fgColor theme="4"/>
        <bgColor indexed="64"/>
      </patternFill>
    </fill>
    <fill>
      <patternFill patternType="solid">
        <fgColor theme="4" tint="0.79998168889431442"/>
        <bgColor indexed="64"/>
      </patternFill>
    </fill>
    <fill>
      <patternFill patternType="solid">
        <fgColor theme="1"/>
        <bgColor indexed="64"/>
      </patternFill>
    </fill>
  </fills>
  <borders count="22">
    <border>
      <left/>
      <right/>
      <top/>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medium">
        <color theme="4" tint="0.79998168889431442"/>
      </top>
      <bottom style="medium">
        <color theme="4" tint="0.79998168889431442"/>
      </bottom>
      <diagonal/>
    </border>
    <border>
      <left/>
      <right style="medium">
        <color indexed="64"/>
      </right>
      <top/>
      <bottom style="medium">
        <color indexed="64"/>
      </bottom>
      <diagonal/>
    </border>
    <border>
      <left style="medium">
        <color indexed="64"/>
      </left>
      <right/>
      <top style="medium">
        <color theme="0"/>
      </top>
      <bottom/>
      <diagonal/>
    </border>
    <border>
      <left/>
      <right/>
      <top style="medium">
        <color theme="0"/>
      </top>
      <bottom/>
      <diagonal/>
    </border>
    <border>
      <left/>
      <right style="medium">
        <color theme="0"/>
      </right>
      <top style="medium">
        <color theme="0"/>
      </top>
      <bottom/>
      <diagonal/>
    </border>
    <border>
      <left style="medium">
        <color indexed="64"/>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indexed="64"/>
      </left>
      <right/>
      <top/>
      <bottom/>
      <diagonal/>
    </border>
    <border>
      <left/>
      <right/>
      <top style="thick">
        <color rgb="FF0070C0"/>
      </top>
      <bottom style="medium">
        <color theme="4" tint="0.79998168889431442"/>
      </bottom>
      <diagonal/>
    </border>
    <border>
      <left/>
      <right style="thick">
        <color rgb="FF0070C0"/>
      </right>
      <top style="thick">
        <color rgb="FF0070C0"/>
      </top>
      <bottom style="medium">
        <color theme="4" tint="0.79998168889431442"/>
      </bottom>
      <diagonal/>
    </border>
    <border>
      <left/>
      <right style="thick">
        <color rgb="FF0070C0"/>
      </right>
      <top style="medium">
        <color theme="4" tint="0.79998168889431442"/>
      </top>
      <bottom style="medium">
        <color theme="4" tint="0.79998168889431442"/>
      </bottom>
      <diagonal/>
    </border>
    <border>
      <left/>
      <right/>
      <top style="medium">
        <color theme="4" tint="0.79998168889431442"/>
      </top>
      <bottom style="thick">
        <color rgb="FF0070C0"/>
      </bottom>
      <diagonal/>
    </border>
    <border>
      <left/>
      <right style="thick">
        <color rgb="FF0070C0"/>
      </right>
      <top style="medium">
        <color theme="4" tint="0.79998168889431442"/>
      </top>
      <bottom style="thick">
        <color rgb="FF0070C0"/>
      </bottom>
      <diagonal/>
    </border>
    <border>
      <left style="thick">
        <color rgb="FF0070C0"/>
      </left>
      <right/>
      <top style="thick">
        <color rgb="FF0070C0"/>
      </top>
      <bottom/>
      <diagonal/>
    </border>
    <border>
      <left style="thick">
        <color rgb="FF0070C0"/>
      </left>
      <right/>
      <top/>
      <bottom/>
      <diagonal/>
    </border>
    <border>
      <left style="thick">
        <color rgb="FF0070C0"/>
      </left>
      <right/>
      <top/>
      <bottom style="thick">
        <color rgb="FF0070C0"/>
      </bottom>
      <diagonal/>
    </border>
    <border>
      <left/>
      <right/>
      <top style="thick">
        <color rgb="FF0070C0"/>
      </top>
      <bottom/>
      <diagonal/>
    </border>
    <border>
      <left/>
      <right/>
      <top/>
      <bottom style="thick">
        <color rgb="FF0070C0"/>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45">
    <xf numFmtId="0" fontId="0" fillId="0" borderId="0" xfId="0"/>
    <xf numFmtId="0" fontId="3" fillId="2" borderId="2" xfId="0" applyFont="1" applyFill="1" applyBorder="1" applyAlignment="1" applyProtection="1">
      <alignment horizontal="center" vertical="center" wrapText="1"/>
      <protection locked="0"/>
    </xf>
    <xf numFmtId="164" fontId="5" fillId="0" borderId="3" xfId="1" applyNumberFormat="1" applyFont="1" applyBorder="1" applyAlignment="1">
      <alignment vertical="center"/>
    </xf>
    <xf numFmtId="0" fontId="6" fillId="0" borderId="0" xfId="0" applyFont="1"/>
    <xf numFmtId="0" fontId="7" fillId="0" borderId="0" xfId="0" applyFont="1"/>
    <xf numFmtId="3" fontId="5" fillId="0" borderId="3" xfId="0" applyNumberFormat="1" applyFont="1" applyBorder="1" applyAlignment="1">
      <alignment vertical="center"/>
    </xf>
    <xf numFmtId="3" fontId="5" fillId="0" borderId="0" xfId="0" applyNumberFormat="1" applyFont="1" applyFill="1" applyBorder="1" applyAlignment="1">
      <alignment vertical="center"/>
    </xf>
    <xf numFmtId="3" fontId="0" fillId="0" borderId="0" xfId="0" applyNumberFormat="1"/>
    <xf numFmtId="164" fontId="5" fillId="0" borderId="0" xfId="1" applyNumberFormat="1" applyFont="1" applyFill="1" applyBorder="1" applyAlignment="1">
      <alignment vertical="center"/>
    </xf>
    <xf numFmtId="14" fontId="9" fillId="3" borderId="1" xfId="0" applyNumberFormat="1" applyFont="1" applyFill="1" applyBorder="1" applyAlignment="1" applyProtection="1">
      <alignment horizontal="left" vertical="center" wrapText="1"/>
      <protection locked="0"/>
    </xf>
    <xf numFmtId="165" fontId="5" fillId="0" borderId="3" xfId="0" applyNumberFormat="1" applyFont="1" applyBorder="1" applyAlignment="1">
      <alignment vertical="center"/>
    </xf>
    <xf numFmtId="165" fontId="10" fillId="0" borderId="3" xfId="0" applyNumberFormat="1" applyFont="1" applyBorder="1" applyAlignment="1">
      <alignment vertical="center"/>
    </xf>
    <xf numFmtId="0" fontId="0" fillId="0" borderId="0" xfId="0" applyAlignment="1">
      <alignment vertical="center" wrapText="1"/>
    </xf>
    <xf numFmtId="0" fontId="11" fillId="0" borderId="4" xfId="0" applyFont="1" applyBorder="1" applyAlignment="1">
      <alignment horizontal="right" vertical="center"/>
    </xf>
    <xf numFmtId="0" fontId="3" fillId="2" borderId="7" xfId="0" applyFont="1" applyFill="1" applyBorder="1" applyAlignment="1" applyProtection="1">
      <alignment horizontal="center" vertical="center" wrapText="1"/>
      <protection locked="0"/>
    </xf>
    <xf numFmtId="165" fontId="5" fillId="0" borderId="12" xfId="0" applyNumberFormat="1" applyFont="1" applyBorder="1" applyAlignment="1">
      <alignment vertical="center"/>
    </xf>
    <xf numFmtId="165" fontId="5" fillId="0" borderId="13" xfId="0" applyNumberFormat="1" applyFont="1" applyBorder="1" applyAlignment="1">
      <alignment vertical="center"/>
    </xf>
    <xf numFmtId="165" fontId="5" fillId="0" borderId="14" xfId="0" applyNumberFormat="1" applyFont="1" applyBorder="1" applyAlignment="1">
      <alignment vertical="center"/>
    </xf>
    <xf numFmtId="165" fontId="5" fillId="0" borderId="15" xfId="0" applyNumberFormat="1" applyFont="1" applyBorder="1" applyAlignment="1">
      <alignment vertical="center"/>
    </xf>
    <xf numFmtId="165" fontId="5" fillId="0" borderId="16" xfId="0" applyNumberFormat="1" applyFont="1" applyBorder="1" applyAlignment="1">
      <alignment vertical="center"/>
    </xf>
    <xf numFmtId="0" fontId="5" fillId="0" borderId="20" xfId="0" applyFont="1" applyBorder="1" applyAlignment="1">
      <alignment vertical="center" wrapText="1"/>
    </xf>
    <xf numFmtId="0" fontId="5" fillId="0" borderId="0" xfId="0" applyFont="1" applyBorder="1" applyAlignment="1">
      <alignment vertical="center" wrapText="1"/>
    </xf>
    <xf numFmtId="0" fontId="5" fillId="0" borderId="21" xfId="0" applyFont="1" applyBorder="1" applyAlignment="1">
      <alignment vertical="center" wrapText="1"/>
    </xf>
    <xf numFmtId="165" fontId="5" fillId="0" borderId="0" xfId="0" applyNumberFormat="1" applyFont="1" applyFill="1" applyBorder="1" applyAlignment="1">
      <alignment vertical="center"/>
    </xf>
    <xf numFmtId="0" fontId="12" fillId="0" borderId="0" xfId="0" applyFont="1"/>
    <xf numFmtId="0" fontId="0" fillId="0" borderId="0" xfId="0" applyFont="1"/>
    <xf numFmtId="165" fontId="11" fillId="4" borderId="0" xfId="0" applyNumberFormat="1" applyFont="1" applyFill="1" applyBorder="1" applyAlignment="1">
      <alignment vertical="center"/>
    </xf>
    <xf numFmtId="165" fontId="5" fillId="4" borderId="0" xfId="0" applyNumberFormat="1" applyFont="1" applyFill="1" applyBorder="1" applyAlignment="1">
      <alignment vertical="center"/>
    </xf>
    <xf numFmtId="0" fontId="4" fillId="0" borderId="0" xfId="2" applyFont="1" applyAlignment="1">
      <alignment horizontal="left" vertical="center"/>
    </xf>
    <xf numFmtId="0" fontId="8" fillId="0" borderId="0" xfId="2" applyFont="1" applyAlignment="1">
      <alignment horizontal="left" vertical="center"/>
    </xf>
    <xf numFmtId="0" fontId="3" fillId="2" borderId="5" xfId="0" applyFont="1" applyFill="1" applyBorder="1" applyAlignment="1" applyProtection="1">
      <alignment horizontal="center" vertical="center" wrapText="1"/>
      <protection locked="0"/>
    </xf>
    <xf numFmtId="0" fontId="0" fillId="0" borderId="11"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3" fillId="2" borderId="6" xfId="0" applyFont="1" applyFill="1" applyBorder="1" applyAlignment="1" applyProtection="1">
      <alignment horizontal="center" vertical="center" wrapText="1"/>
      <protection locked="0"/>
    </xf>
    <xf numFmtId="0" fontId="3" fillId="2" borderId="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0" fontId="3" fillId="2" borderId="10" xfId="0" applyFont="1" applyFill="1" applyBorder="1" applyAlignment="1" applyProtection="1">
      <alignment horizontal="center" vertical="center" wrapText="1"/>
      <protection locked="0"/>
    </xf>
    <xf numFmtId="14" fontId="9" fillId="3" borderId="17" xfId="0" applyNumberFormat="1" applyFont="1" applyFill="1" applyBorder="1" applyAlignment="1" applyProtection="1">
      <alignment horizontal="center" vertical="center" wrapText="1"/>
      <protection locked="0"/>
    </xf>
    <xf numFmtId="0" fontId="0" fillId="0" borderId="18" xfId="0" applyBorder="1" applyAlignment="1">
      <alignment horizontal="center" vertical="center" wrapText="1"/>
    </xf>
    <xf numFmtId="0" fontId="0" fillId="0" borderId="19" xfId="0" applyBorder="1" applyAlignment="1">
      <alignment horizontal="center"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INICIO!A1"/></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17</xdr:col>
      <xdr:colOff>219074</xdr:colOff>
      <xdr:row>7</xdr:row>
      <xdr:rowOff>152400</xdr:rowOff>
    </xdr:to>
    <xdr:sp macro="" textlink="">
      <xdr:nvSpPr>
        <xdr:cNvPr id="14" name="13 Rectángulo redondeado">
          <a:extLst>
            <a:ext uri="{FF2B5EF4-FFF2-40B4-BE49-F238E27FC236}">
              <a16:creationId xmlns:a16="http://schemas.microsoft.com/office/drawing/2014/main" id="{00000000-0008-0000-0000-00000E000000}"/>
            </a:ext>
          </a:extLst>
        </xdr:cNvPr>
        <xdr:cNvSpPr/>
      </xdr:nvSpPr>
      <xdr:spPr>
        <a:xfrm>
          <a:off x="0" y="0"/>
          <a:ext cx="13173074" cy="14859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PERMISOS, LICENCIAS EXCEDENCIAS Y </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SALIDAS DE LA CARRERA JUDICIAL </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114300</xdr:colOff>
      <xdr:row>1</xdr:row>
      <xdr:rowOff>142875</xdr:rowOff>
    </xdr:from>
    <xdr:to>
      <xdr:col>2</xdr:col>
      <xdr:colOff>262564</xdr:colOff>
      <xdr:row>8</xdr:row>
      <xdr:rowOff>57151</xdr:rowOff>
    </xdr:to>
    <xdr:pic>
      <xdr:nvPicPr>
        <xdr:cNvPr id="16" name="15 Imagen">
          <a:extLst>
            <a:ext uri="{FF2B5EF4-FFF2-40B4-BE49-F238E27FC236}">
              <a16:creationId xmlns:a16="http://schemas.microsoft.com/office/drawing/2014/main" id="{00000000-0008-0000-0000-000010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876300" y="333375"/>
          <a:ext cx="910264" cy="1247776"/>
        </a:xfrm>
        <a:prstGeom prst="roundRect">
          <a:avLst>
            <a:gd name="adj" fmla="val 15919"/>
          </a:avLst>
        </a:prstGeom>
        <a:solidFill>
          <a:srgbClr val="FFFFFF">
            <a:shade val="85000"/>
          </a:srgbClr>
        </a:solidFill>
        <a:ln>
          <a:noFill/>
        </a:ln>
        <a:effectLst/>
      </xdr:spPr>
    </xdr:pic>
    <xdr:clientData/>
  </xdr:twoCellAnchor>
  <xdr:twoCellAnchor>
    <xdr:from>
      <xdr:col>1</xdr:col>
      <xdr:colOff>19050</xdr:colOff>
      <xdr:row>9</xdr:row>
      <xdr:rowOff>123825</xdr:rowOff>
    </xdr:from>
    <xdr:to>
      <xdr:col>18</xdr:col>
      <xdr:colOff>257175</xdr:colOff>
      <xdr:row>11</xdr:row>
      <xdr:rowOff>85726</xdr:rowOff>
    </xdr:to>
    <xdr:sp macro="" textlink="">
      <xdr:nvSpPr>
        <xdr:cNvPr id="19" name="18 Rectángulo redondeado">
          <a:extLst>
            <a:ext uri="{FF2B5EF4-FFF2-40B4-BE49-F238E27FC236}">
              <a16:creationId xmlns:a16="http://schemas.microsoft.com/office/drawing/2014/main" id="{00000000-0008-0000-0000-000013000000}"/>
            </a:ext>
          </a:extLst>
        </xdr:cNvPr>
        <xdr:cNvSpPr/>
      </xdr:nvSpPr>
      <xdr:spPr>
        <a:xfrm>
          <a:off x="781050" y="1838325"/>
          <a:ext cx="13192125" cy="342901"/>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6</xdr:row>
      <xdr:rowOff>180975</xdr:rowOff>
    </xdr:from>
    <xdr:to>
      <xdr:col>16</xdr:col>
      <xdr:colOff>0</xdr:colOff>
      <xdr:row>8</xdr:row>
      <xdr:rowOff>76200</xdr:rowOff>
    </xdr:to>
    <xdr:sp macro="" textlink="">
      <xdr:nvSpPr>
        <xdr:cNvPr id="3" name="2 Rectángulo redondeado">
          <a:extLst>
            <a:ext uri="{FF2B5EF4-FFF2-40B4-BE49-F238E27FC236}">
              <a16:creationId xmlns:a16="http://schemas.microsoft.com/office/drawing/2014/main" id="{00000000-0008-0000-0100-000003000000}"/>
            </a:ext>
          </a:extLst>
        </xdr:cNvPr>
        <xdr:cNvSpPr/>
      </xdr:nvSpPr>
      <xdr:spPr>
        <a:xfrm>
          <a:off x="762000" y="1323975"/>
          <a:ext cx="11430000" cy="2762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twoCellAnchor>
    <xdr:from>
      <xdr:col>19</xdr:col>
      <xdr:colOff>457198</xdr:colOff>
      <xdr:row>1</xdr:row>
      <xdr:rowOff>9525</xdr:rowOff>
    </xdr:from>
    <xdr:to>
      <xdr:col>21</xdr:col>
      <xdr:colOff>9523</xdr:colOff>
      <xdr:row>2</xdr:row>
      <xdr:rowOff>142875</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100-000005000000}"/>
            </a:ext>
          </a:extLst>
        </xdr:cNvPr>
        <xdr:cNvSpPr/>
      </xdr:nvSpPr>
      <xdr:spPr>
        <a:xfrm flipH="1">
          <a:off x="14935198" y="200025"/>
          <a:ext cx="107632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0</xdr:col>
      <xdr:colOff>0</xdr:colOff>
      <xdr:row>0</xdr:row>
      <xdr:rowOff>0</xdr:rowOff>
    </xdr:from>
    <xdr:to>
      <xdr:col>17</xdr:col>
      <xdr:colOff>219074</xdr:colOff>
      <xdr:row>5</xdr:row>
      <xdr:rowOff>47624</xdr:rowOff>
    </xdr:to>
    <xdr:sp macro="" textlink="">
      <xdr:nvSpPr>
        <xdr:cNvPr id="6" name="13 Rectángulo redondeado">
          <a:extLst>
            <a:ext uri="{FF2B5EF4-FFF2-40B4-BE49-F238E27FC236}">
              <a16:creationId xmlns:a16="http://schemas.microsoft.com/office/drawing/2014/main" id="{2F7100FD-DBCC-4634-9594-B2FCC6DD481A}"/>
            </a:ext>
          </a:extLst>
        </xdr:cNvPr>
        <xdr:cNvSpPr/>
      </xdr:nvSpPr>
      <xdr:spPr>
        <a:xfrm>
          <a:off x="0" y="0"/>
          <a:ext cx="13173074" cy="100012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PERMISOS, LICENCIAS EXCEDENCIAS Y </a:t>
          </a:r>
        </a:p>
        <a:p>
          <a:pPr marL="72000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SALIDAS DE LA CARRERA JUDICIAL </a:t>
          </a:r>
          <a:endPar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666750</xdr:colOff>
      <xdr:row>1</xdr:row>
      <xdr:rowOff>0</xdr:rowOff>
    </xdr:from>
    <xdr:to>
      <xdr:col>10</xdr:col>
      <xdr:colOff>1057275</xdr:colOff>
      <xdr:row>6</xdr:row>
      <xdr:rowOff>76200</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66750" y="190500"/>
          <a:ext cx="11449050" cy="10287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PERMISOS Y LICENCIAS   </a:t>
          </a:r>
          <a:endParaRPr kumimoji="0" lang="es-ES" sz="11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676274</xdr:colOff>
      <xdr:row>8</xdr:row>
      <xdr:rowOff>0</xdr:rowOff>
    </xdr:from>
    <xdr:to>
      <xdr:col>10</xdr:col>
      <xdr:colOff>1038225</xdr:colOff>
      <xdr:row>9</xdr:row>
      <xdr:rowOff>85725</xdr:rowOff>
    </xdr:to>
    <xdr:sp macro="" textlink="">
      <xdr:nvSpPr>
        <xdr:cNvPr id="6" name="5 Rectángulo redondeado">
          <a:extLst>
            <a:ext uri="{FF2B5EF4-FFF2-40B4-BE49-F238E27FC236}">
              <a16:creationId xmlns:a16="http://schemas.microsoft.com/office/drawing/2014/main" id="{00000000-0008-0000-0300-000006000000}"/>
            </a:ext>
          </a:extLst>
        </xdr:cNvPr>
        <xdr:cNvSpPr/>
      </xdr:nvSpPr>
      <xdr:spPr>
        <a:xfrm>
          <a:off x="676274" y="1524000"/>
          <a:ext cx="11420476" cy="276225"/>
        </a:xfrm>
        <a:prstGeom prst="roundRect">
          <a:avLst/>
        </a:prstGeom>
        <a:solidFill>
          <a:srgbClr val="4F81BD"/>
        </a:solidFill>
        <a:ln w="25400" cap="flat" cmpd="sng" algn="ctr">
          <a:noFill/>
          <a:prstDash val="solid"/>
        </a:ln>
        <a:effectLst/>
      </xdr:spPr>
      <xdr:txBody>
        <a:bodyPr vertOverflow="clip" horzOverflow="clip" rtlCol="0" anchor="ctr"/>
        <a:lstStyle/>
        <a:p>
          <a:pPr algn="ctr"/>
          <a:r>
            <a:rPr lang="es-ES" sz="1200" b="1">
              <a:solidFill>
                <a:schemeClr val="bg1"/>
              </a:solidFill>
              <a:effectLst/>
              <a:latin typeface="Verdana" panose="020B0604030504040204" pitchFamily="34" charset="0"/>
              <a:ea typeface="Verdana" panose="020B0604030504040204" pitchFamily="34" charset="0"/>
              <a:cs typeface="Verdana" panose="020B0604030504040204" pitchFamily="34" charset="0"/>
            </a:rPr>
            <a:t>Número de días de permisos y licencias disfrutados por magistrado (total, mujeres y hombres) en 2017</a:t>
          </a:r>
          <a:endParaRPr lang="es-ES" sz="1200">
            <a:solidFill>
              <a:schemeClr val="bg1"/>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609599</xdr:colOff>
      <xdr:row>3</xdr:row>
      <xdr:rowOff>0</xdr:rowOff>
    </xdr:from>
    <xdr:to>
      <xdr:col>14</xdr:col>
      <xdr:colOff>314324</xdr:colOff>
      <xdr:row>4</xdr:row>
      <xdr:rowOff>133350</xdr:rowOff>
    </xdr:to>
    <xdr:sp macro="" textlink="">
      <xdr:nvSpPr>
        <xdr:cNvPr id="8" name="7 Pentágono">
          <a:hlinkClick xmlns:r="http://schemas.openxmlformats.org/officeDocument/2006/relationships" r:id="rId1"/>
          <a:extLst>
            <a:ext uri="{FF2B5EF4-FFF2-40B4-BE49-F238E27FC236}">
              <a16:creationId xmlns:a16="http://schemas.microsoft.com/office/drawing/2014/main" id="{00000000-0008-0000-0300-000008000000}"/>
            </a:ext>
          </a:extLst>
        </xdr:cNvPr>
        <xdr:cNvSpPr/>
      </xdr:nvSpPr>
      <xdr:spPr>
        <a:xfrm flipH="1">
          <a:off x="12868274" y="571500"/>
          <a:ext cx="122872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666750</xdr:colOff>
      <xdr:row>1</xdr:row>
      <xdr:rowOff>0</xdr:rowOff>
    </xdr:from>
    <xdr:to>
      <xdr:col>12</xdr:col>
      <xdr:colOff>304800</xdr:colOff>
      <xdr:row>6</xdr:row>
      <xdr:rowOff>76200</xdr:rowOff>
    </xdr:to>
    <xdr:sp macro="" textlink="">
      <xdr:nvSpPr>
        <xdr:cNvPr id="2" name="3 Rectángulo redondeado">
          <a:extLst>
            <a:ext uri="{FF2B5EF4-FFF2-40B4-BE49-F238E27FC236}">
              <a16:creationId xmlns:a16="http://schemas.microsoft.com/office/drawing/2014/main" id="{48E7E662-AF8E-4C5E-A1D3-ECB7D613EC56}"/>
            </a:ext>
          </a:extLst>
        </xdr:cNvPr>
        <xdr:cNvSpPr/>
      </xdr:nvSpPr>
      <xdr:spPr>
        <a:xfrm>
          <a:off x="666750" y="190500"/>
          <a:ext cx="10048875" cy="10287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PERMISOS Y LICENCIAS   </a:t>
          </a:r>
          <a:endParaRPr kumimoji="0" lang="es-ES" sz="11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676274</xdr:colOff>
      <xdr:row>8</xdr:row>
      <xdr:rowOff>0</xdr:rowOff>
    </xdr:from>
    <xdr:to>
      <xdr:col>12</xdr:col>
      <xdr:colOff>266700</xdr:colOff>
      <xdr:row>9</xdr:row>
      <xdr:rowOff>85725</xdr:rowOff>
    </xdr:to>
    <xdr:sp macro="" textlink="">
      <xdr:nvSpPr>
        <xdr:cNvPr id="3" name="5 Rectángulo redondeado">
          <a:extLst>
            <a:ext uri="{FF2B5EF4-FFF2-40B4-BE49-F238E27FC236}">
              <a16:creationId xmlns:a16="http://schemas.microsoft.com/office/drawing/2014/main" id="{6B9D014B-06A3-433D-9A97-61C63A1EA64B}"/>
            </a:ext>
          </a:extLst>
        </xdr:cNvPr>
        <xdr:cNvSpPr/>
      </xdr:nvSpPr>
      <xdr:spPr>
        <a:xfrm>
          <a:off x="676274" y="1524000"/>
          <a:ext cx="10001251" cy="276225"/>
        </a:xfrm>
        <a:prstGeom prst="roundRect">
          <a:avLst/>
        </a:prstGeom>
        <a:solidFill>
          <a:srgbClr val="4F81BD"/>
        </a:solidFill>
        <a:ln w="25400" cap="flat" cmpd="sng" algn="ctr">
          <a:noFill/>
          <a:prstDash val="solid"/>
        </a:ln>
        <a:effectLst/>
      </xdr:spPr>
      <xdr:txBody>
        <a:bodyPr vertOverflow="clip" horzOverflow="clip" rtlCol="0" anchor="ctr"/>
        <a:lstStyle/>
        <a:p>
          <a:pPr algn="ctr"/>
          <a:r>
            <a:rPr lang="es-ES" sz="1200" b="1">
              <a:solidFill>
                <a:schemeClr val="bg1"/>
              </a:solidFill>
              <a:effectLst/>
              <a:latin typeface="Verdana" panose="020B0604030504040204" pitchFamily="34" charset="0"/>
              <a:ea typeface="Verdana" panose="020B0604030504040204" pitchFamily="34" charset="0"/>
              <a:cs typeface="Verdana" panose="020B0604030504040204" pitchFamily="34" charset="0"/>
            </a:rPr>
            <a:t>Número de días de permisos y licencias disfrutados por magistrado (total, mujeres y hombres) en 2017</a:t>
          </a:r>
          <a:endParaRPr lang="es-ES" sz="1200">
            <a:solidFill>
              <a:schemeClr val="bg1"/>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609599</xdr:colOff>
      <xdr:row>3</xdr:row>
      <xdr:rowOff>0</xdr:rowOff>
    </xdr:from>
    <xdr:to>
      <xdr:col>14</xdr:col>
      <xdr:colOff>314324</xdr:colOff>
      <xdr:row>4</xdr:row>
      <xdr:rowOff>133350</xdr:rowOff>
    </xdr:to>
    <xdr:sp macro="" textlink="">
      <xdr:nvSpPr>
        <xdr:cNvPr id="4" name="7 Pentágono">
          <a:hlinkClick xmlns:r="http://schemas.openxmlformats.org/officeDocument/2006/relationships" r:id="rId1"/>
          <a:extLst>
            <a:ext uri="{FF2B5EF4-FFF2-40B4-BE49-F238E27FC236}">
              <a16:creationId xmlns:a16="http://schemas.microsoft.com/office/drawing/2014/main" id="{F0364068-162C-41F2-B5C7-F33E51EBEBB0}"/>
            </a:ext>
          </a:extLst>
        </xdr:cNvPr>
        <xdr:cNvSpPr/>
      </xdr:nvSpPr>
      <xdr:spPr>
        <a:xfrm flipH="1">
          <a:off x="11020424" y="571500"/>
          <a:ext cx="122872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666750</xdr:colOff>
      <xdr:row>1</xdr:row>
      <xdr:rowOff>0</xdr:rowOff>
    </xdr:from>
    <xdr:to>
      <xdr:col>10</xdr:col>
      <xdr:colOff>1057275</xdr:colOff>
      <xdr:row>6</xdr:row>
      <xdr:rowOff>76200</xdr:rowOff>
    </xdr:to>
    <xdr:sp macro="" textlink="">
      <xdr:nvSpPr>
        <xdr:cNvPr id="2" name="3 Rectángulo redondeado">
          <a:extLst>
            <a:ext uri="{FF2B5EF4-FFF2-40B4-BE49-F238E27FC236}">
              <a16:creationId xmlns:a16="http://schemas.microsoft.com/office/drawing/2014/main" id="{A6A7C7D0-24C1-4B62-BD27-989CB9E51232}"/>
            </a:ext>
          </a:extLst>
        </xdr:cNvPr>
        <xdr:cNvSpPr/>
      </xdr:nvSpPr>
      <xdr:spPr>
        <a:xfrm>
          <a:off x="666750" y="190500"/>
          <a:ext cx="11449050" cy="10287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PERMISOS Y LICENCIAS   </a:t>
          </a:r>
          <a:endParaRPr kumimoji="0" lang="es-ES" sz="11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676274</xdr:colOff>
      <xdr:row>8</xdr:row>
      <xdr:rowOff>0</xdr:rowOff>
    </xdr:from>
    <xdr:to>
      <xdr:col>10</xdr:col>
      <xdr:colOff>1038225</xdr:colOff>
      <xdr:row>10</xdr:row>
      <xdr:rowOff>133350</xdr:rowOff>
    </xdr:to>
    <xdr:sp macro="" textlink="">
      <xdr:nvSpPr>
        <xdr:cNvPr id="3" name="5 Rectángulo redondeado">
          <a:extLst>
            <a:ext uri="{FF2B5EF4-FFF2-40B4-BE49-F238E27FC236}">
              <a16:creationId xmlns:a16="http://schemas.microsoft.com/office/drawing/2014/main" id="{9A296C11-D111-4F02-86AB-A78ADBB56B04}"/>
            </a:ext>
          </a:extLst>
        </xdr:cNvPr>
        <xdr:cNvSpPr/>
      </xdr:nvSpPr>
      <xdr:spPr>
        <a:xfrm>
          <a:off x="676274" y="1524000"/>
          <a:ext cx="11420476" cy="514350"/>
        </a:xfrm>
        <a:prstGeom prst="roundRect">
          <a:avLst/>
        </a:prstGeom>
        <a:solidFill>
          <a:srgbClr val="4F81BD"/>
        </a:solidFill>
        <a:ln w="25400" cap="flat" cmpd="sng" algn="ctr">
          <a:noFill/>
          <a:prstDash val="solid"/>
        </a:ln>
        <a:effectLst/>
      </xdr:spPr>
      <xdr:txBody>
        <a:bodyPr vertOverflow="clip" horzOverflow="clip" rtlCol="0" anchor="ctr"/>
        <a:lstStyle/>
        <a:p>
          <a:pPr algn="ctr"/>
          <a:r>
            <a:rPr lang="es-ES" sz="1200" b="1">
              <a:solidFill>
                <a:schemeClr val="bg1"/>
              </a:solidFill>
              <a:effectLst/>
              <a:latin typeface="Verdana" panose="020B0604030504040204" pitchFamily="34" charset="0"/>
              <a:ea typeface="Verdana" panose="020B0604030504040204" pitchFamily="34" charset="0"/>
              <a:cs typeface="Verdana" panose="020B0604030504040204" pitchFamily="34" charset="0"/>
            </a:rPr>
            <a:t>Número de días de permisos y licencias disfrutados por magistrado (total, mujeres y hombres) en 2017 por Tribunal Superior de Justicia</a:t>
          </a:r>
          <a:endParaRPr lang="es-ES" sz="1200">
            <a:solidFill>
              <a:schemeClr val="bg1"/>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609599</xdr:colOff>
      <xdr:row>3</xdr:row>
      <xdr:rowOff>0</xdr:rowOff>
    </xdr:from>
    <xdr:to>
      <xdr:col>14</xdr:col>
      <xdr:colOff>314324</xdr:colOff>
      <xdr:row>4</xdr:row>
      <xdr:rowOff>133350</xdr:rowOff>
    </xdr:to>
    <xdr:sp macro="" textlink="">
      <xdr:nvSpPr>
        <xdr:cNvPr id="4" name="7 Pentágono">
          <a:hlinkClick xmlns:r="http://schemas.openxmlformats.org/officeDocument/2006/relationships" r:id="rId1"/>
          <a:extLst>
            <a:ext uri="{FF2B5EF4-FFF2-40B4-BE49-F238E27FC236}">
              <a16:creationId xmlns:a16="http://schemas.microsoft.com/office/drawing/2014/main" id="{9F368557-6D7B-4FBC-8C08-2E40FB6001A6}"/>
            </a:ext>
          </a:extLst>
        </xdr:cNvPr>
        <xdr:cNvSpPr/>
      </xdr:nvSpPr>
      <xdr:spPr>
        <a:xfrm flipH="1">
          <a:off x="13554074" y="571500"/>
          <a:ext cx="122872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666750</xdr:colOff>
      <xdr:row>1</xdr:row>
      <xdr:rowOff>0</xdr:rowOff>
    </xdr:from>
    <xdr:to>
      <xdr:col>8</xdr:col>
      <xdr:colOff>323850</xdr:colOff>
      <xdr:row>6</xdr:row>
      <xdr:rowOff>76200</xdr:rowOff>
    </xdr:to>
    <xdr:sp macro="" textlink="">
      <xdr:nvSpPr>
        <xdr:cNvPr id="2" name="3 Rectángulo redondeado">
          <a:extLst>
            <a:ext uri="{FF2B5EF4-FFF2-40B4-BE49-F238E27FC236}">
              <a16:creationId xmlns:a16="http://schemas.microsoft.com/office/drawing/2014/main" id="{CB7503E3-96EF-4FA6-B9D6-3C86B59C01F8}"/>
            </a:ext>
          </a:extLst>
        </xdr:cNvPr>
        <xdr:cNvSpPr/>
      </xdr:nvSpPr>
      <xdr:spPr>
        <a:xfrm>
          <a:off x="666750" y="190500"/>
          <a:ext cx="11449050" cy="10287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PERMISOS Y LICENCIAS   </a:t>
          </a:r>
          <a:endParaRPr kumimoji="0" lang="es-ES" sz="11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676274</xdr:colOff>
      <xdr:row>8</xdr:row>
      <xdr:rowOff>0</xdr:rowOff>
    </xdr:from>
    <xdr:to>
      <xdr:col>8</xdr:col>
      <xdr:colOff>304800</xdr:colOff>
      <xdr:row>9</xdr:row>
      <xdr:rowOff>85725</xdr:rowOff>
    </xdr:to>
    <xdr:sp macro="" textlink="">
      <xdr:nvSpPr>
        <xdr:cNvPr id="3" name="5 Rectángulo redondeado">
          <a:extLst>
            <a:ext uri="{FF2B5EF4-FFF2-40B4-BE49-F238E27FC236}">
              <a16:creationId xmlns:a16="http://schemas.microsoft.com/office/drawing/2014/main" id="{7511C012-F617-49BC-B088-3B632C53303A}"/>
            </a:ext>
          </a:extLst>
        </xdr:cNvPr>
        <xdr:cNvSpPr/>
      </xdr:nvSpPr>
      <xdr:spPr>
        <a:xfrm>
          <a:off x="676274" y="1524000"/>
          <a:ext cx="11420476" cy="276225"/>
        </a:xfrm>
        <a:prstGeom prst="roundRect">
          <a:avLst/>
        </a:prstGeom>
        <a:solidFill>
          <a:srgbClr val="4F81BD"/>
        </a:solidFill>
        <a:ln w="25400" cap="flat" cmpd="sng" algn="ctr">
          <a:noFill/>
          <a:prstDash val="solid"/>
        </a:ln>
        <a:effectLst/>
      </xdr:spPr>
      <xdr:txBody>
        <a:bodyPr vertOverflow="clip" horzOverflow="clip" rtlCol="0" anchor="ctr"/>
        <a:lstStyle/>
        <a:p>
          <a:pPr algn="ctr"/>
          <a:r>
            <a:rPr lang="es-ES" sz="1200" b="1">
              <a:solidFill>
                <a:schemeClr val="bg1"/>
              </a:solidFill>
              <a:effectLst/>
              <a:latin typeface="Verdana" panose="020B0604030504040204" pitchFamily="34" charset="0"/>
              <a:ea typeface="Verdana" panose="020B0604030504040204" pitchFamily="34" charset="0"/>
              <a:cs typeface="Verdana" panose="020B0604030504040204" pitchFamily="34" charset="0"/>
            </a:rPr>
            <a:t>Número de días de permisos y licencias disfrutados por magistrado (total, mujeres y hombres) en 2017</a:t>
          </a:r>
          <a:endParaRPr lang="es-ES" sz="1200">
            <a:solidFill>
              <a:schemeClr val="bg1"/>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609599</xdr:colOff>
      <xdr:row>3</xdr:row>
      <xdr:rowOff>0</xdr:rowOff>
    </xdr:from>
    <xdr:to>
      <xdr:col>14</xdr:col>
      <xdr:colOff>314324</xdr:colOff>
      <xdr:row>4</xdr:row>
      <xdr:rowOff>133350</xdr:rowOff>
    </xdr:to>
    <xdr:sp macro="" textlink="">
      <xdr:nvSpPr>
        <xdr:cNvPr id="4" name="7 Pentágono">
          <a:hlinkClick xmlns:r="http://schemas.openxmlformats.org/officeDocument/2006/relationships" r:id="rId1"/>
          <a:extLst>
            <a:ext uri="{FF2B5EF4-FFF2-40B4-BE49-F238E27FC236}">
              <a16:creationId xmlns:a16="http://schemas.microsoft.com/office/drawing/2014/main" id="{7803174E-291A-49E5-B95C-0B6694834541}"/>
            </a:ext>
          </a:extLst>
        </xdr:cNvPr>
        <xdr:cNvSpPr/>
      </xdr:nvSpPr>
      <xdr:spPr>
        <a:xfrm flipH="1">
          <a:off x="13554074" y="571500"/>
          <a:ext cx="122872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666750</xdr:colOff>
      <xdr:row>1</xdr:row>
      <xdr:rowOff>0</xdr:rowOff>
    </xdr:from>
    <xdr:to>
      <xdr:col>10</xdr:col>
      <xdr:colOff>1057275</xdr:colOff>
      <xdr:row>6</xdr:row>
      <xdr:rowOff>76200</xdr:rowOff>
    </xdr:to>
    <xdr:sp macro="" textlink="">
      <xdr:nvSpPr>
        <xdr:cNvPr id="2" name="3 Rectángulo redondeado">
          <a:extLst>
            <a:ext uri="{FF2B5EF4-FFF2-40B4-BE49-F238E27FC236}">
              <a16:creationId xmlns:a16="http://schemas.microsoft.com/office/drawing/2014/main" id="{424D418A-C6FF-491A-A772-E17B66ECF42F}"/>
            </a:ext>
          </a:extLst>
        </xdr:cNvPr>
        <xdr:cNvSpPr/>
      </xdr:nvSpPr>
      <xdr:spPr>
        <a:xfrm>
          <a:off x="666750" y="190500"/>
          <a:ext cx="11449050" cy="10287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a:t>
          </a: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Excedencias</a:t>
          </a:r>
          <a:endParaRPr kumimoji="0" lang="es-ES" sz="11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676274</xdr:colOff>
      <xdr:row>8</xdr:row>
      <xdr:rowOff>0</xdr:rowOff>
    </xdr:from>
    <xdr:to>
      <xdr:col>10</xdr:col>
      <xdr:colOff>1038225</xdr:colOff>
      <xdr:row>10</xdr:row>
      <xdr:rowOff>133350</xdr:rowOff>
    </xdr:to>
    <xdr:sp macro="" textlink="">
      <xdr:nvSpPr>
        <xdr:cNvPr id="3" name="5 Rectángulo redondeado">
          <a:extLst>
            <a:ext uri="{FF2B5EF4-FFF2-40B4-BE49-F238E27FC236}">
              <a16:creationId xmlns:a16="http://schemas.microsoft.com/office/drawing/2014/main" id="{6019B944-1CB7-44B2-89C5-720AA6DA516A}"/>
            </a:ext>
          </a:extLst>
        </xdr:cNvPr>
        <xdr:cNvSpPr/>
      </xdr:nvSpPr>
      <xdr:spPr>
        <a:xfrm>
          <a:off x="676274" y="1524000"/>
          <a:ext cx="11420476" cy="514350"/>
        </a:xfrm>
        <a:prstGeom prst="roundRect">
          <a:avLst/>
        </a:prstGeom>
        <a:solidFill>
          <a:srgbClr val="4F81BD"/>
        </a:solidFill>
        <a:ln w="25400" cap="flat" cmpd="sng" algn="ctr">
          <a:noFill/>
          <a:prstDash val="solid"/>
        </a:ln>
        <a:effectLst/>
      </xdr:spPr>
      <xdr:txBody>
        <a:bodyPr vertOverflow="clip" horzOverflow="clip" rtlCol="0" anchor="ctr"/>
        <a:lstStyle/>
        <a:p>
          <a:pPr algn="ctr"/>
          <a:r>
            <a:rPr lang="es-ES" sz="1200" b="1">
              <a:solidFill>
                <a:schemeClr val="bg1"/>
              </a:solidFill>
              <a:effectLst/>
              <a:latin typeface="Verdana" panose="020B0604030504040204" pitchFamily="34" charset="0"/>
              <a:ea typeface="Verdana" panose="020B0604030504040204" pitchFamily="34" charset="0"/>
              <a:cs typeface="Verdana" panose="020B0604030504040204" pitchFamily="34" charset="0"/>
            </a:rPr>
            <a:t>Número de excedencias (total, mujeres y hombres) en 2017 </a:t>
          </a:r>
          <a:endParaRPr lang="es-ES" sz="1200">
            <a:solidFill>
              <a:schemeClr val="bg1"/>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609599</xdr:colOff>
      <xdr:row>3</xdr:row>
      <xdr:rowOff>0</xdr:rowOff>
    </xdr:from>
    <xdr:to>
      <xdr:col>14</xdr:col>
      <xdr:colOff>314324</xdr:colOff>
      <xdr:row>4</xdr:row>
      <xdr:rowOff>133350</xdr:rowOff>
    </xdr:to>
    <xdr:sp macro="" textlink="">
      <xdr:nvSpPr>
        <xdr:cNvPr id="4" name="7 Pentágono">
          <a:hlinkClick xmlns:r="http://schemas.openxmlformats.org/officeDocument/2006/relationships" r:id="rId1"/>
          <a:extLst>
            <a:ext uri="{FF2B5EF4-FFF2-40B4-BE49-F238E27FC236}">
              <a16:creationId xmlns:a16="http://schemas.microsoft.com/office/drawing/2014/main" id="{90E99B1E-46CE-4D5F-9BB9-1A6B50691DB9}"/>
            </a:ext>
          </a:extLst>
        </xdr:cNvPr>
        <xdr:cNvSpPr/>
      </xdr:nvSpPr>
      <xdr:spPr>
        <a:xfrm flipH="1">
          <a:off x="13554074" y="571500"/>
          <a:ext cx="122872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666750</xdr:colOff>
      <xdr:row>1</xdr:row>
      <xdr:rowOff>0</xdr:rowOff>
    </xdr:from>
    <xdr:to>
      <xdr:col>10</xdr:col>
      <xdr:colOff>20955</xdr:colOff>
      <xdr:row>6</xdr:row>
      <xdr:rowOff>76200</xdr:rowOff>
    </xdr:to>
    <xdr:sp macro="" textlink="">
      <xdr:nvSpPr>
        <xdr:cNvPr id="2" name="3 Rectángulo redondeado">
          <a:extLst>
            <a:ext uri="{FF2B5EF4-FFF2-40B4-BE49-F238E27FC236}">
              <a16:creationId xmlns:a16="http://schemas.microsoft.com/office/drawing/2014/main" id="{5D19D656-1120-495F-AAAF-031F4F8F4F5A}"/>
            </a:ext>
          </a:extLst>
        </xdr:cNvPr>
        <xdr:cNvSpPr/>
      </xdr:nvSpPr>
      <xdr:spPr>
        <a:xfrm>
          <a:off x="666750" y="190500"/>
          <a:ext cx="11449050" cy="10287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SALIDAS DE LA CARRERA JUDICIAL</a:t>
          </a:r>
          <a:endParaRPr kumimoji="0" lang="es-ES" sz="11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0</xdr:col>
      <xdr:colOff>721994</xdr:colOff>
      <xdr:row>8</xdr:row>
      <xdr:rowOff>0</xdr:rowOff>
    </xdr:from>
    <xdr:to>
      <xdr:col>10</xdr:col>
      <xdr:colOff>47625</xdr:colOff>
      <xdr:row>10</xdr:row>
      <xdr:rowOff>133350</xdr:rowOff>
    </xdr:to>
    <xdr:sp macro="" textlink="">
      <xdr:nvSpPr>
        <xdr:cNvPr id="3" name="5 Rectángulo redondeado">
          <a:extLst>
            <a:ext uri="{FF2B5EF4-FFF2-40B4-BE49-F238E27FC236}">
              <a16:creationId xmlns:a16="http://schemas.microsoft.com/office/drawing/2014/main" id="{2A4020D9-EF22-4D47-B591-203002417298}"/>
            </a:ext>
          </a:extLst>
        </xdr:cNvPr>
        <xdr:cNvSpPr/>
      </xdr:nvSpPr>
      <xdr:spPr>
        <a:xfrm>
          <a:off x="721994" y="1463040"/>
          <a:ext cx="11730991" cy="499110"/>
        </a:xfrm>
        <a:prstGeom prst="roundRect">
          <a:avLst/>
        </a:prstGeom>
        <a:solidFill>
          <a:srgbClr val="4F81BD"/>
        </a:solidFill>
        <a:ln w="25400" cap="flat" cmpd="sng" algn="ctr">
          <a:noFill/>
          <a:prstDash val="solid"/>
        </a:ln>
        <a:effectLst/>
      </xdr:spPr>
      <xdr:txBody>
        <a:bodyPr vertOverflow="clip" horzOverflow="clip" rtlCol="0" anchor="ctr"/>
        <a:lstStyle/>
        <a:p>
          <a:pPr algn="ctr"/>
          <a:r>
            <a:rPr lang="es-ES" sz="1200" b="1">
              <a:solidFill>
                <a:schemeClr val="bg1"/>
              </a:solidFill>
              <a:effectLst/>
              <a:latin typeface="Verdana" panose="020B0604030504040204" pitchFamily="34" charset="0"/>
              <a:ea typeface="Verdana" panose="020B0604030504040204" pitchFamily="34" charset="0"/>
              <a:cs typeface="Verdana" panose="020B0604030504040204" pitchFamily="34" charset="0"/>
            </a:rPr>
            <a:t>Número de salidas de la Carrera</a:t>
          </a:r>
          <a:r>
            <a:rPr lang="es-ES" sz="1200" b="1" baseline="0">
              <a:solidFill>
                <a:schemeClr val="bg1"/>
              </a:solidFill>
              <a:effectLst/>
              <a:latin typeface="Verdana" panose="020B0604030504040204" pitchFamily="34" charset="0"/>
              <a:ea typeface="Verdana" panose="020B0604030504040204" pitchFamily="34" charset="0"/>
              <a:cs typeface="Verdana" panose="020B0604030504040204" pitchFamily="34" charset="0"/>
            </a:rPr>
            <a:t> Judicial en 2017,  edad media y antigüeda media por sexo</a:t>
          </a:r>
          <a:endParaRPr lang="es-ES" sz="1200">
            <a:solidFill>
              <a:schemeClr val="bg1"/>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609599</xdr:colOff>
      <xdr:row>3</xdr:row>
      <xdr:rowOff>0</xdr:rowOff>
    </xdr:from>
    <xdr:to>
      <xdr:col>14</xdr:col>
      <xdr:colOff>314324</xdr:colOff>
      <xdr:row>4</xdr:row>
      <xdr:rowOff>133350</xdr:rowOff>
    </xdr:to>
    <xdr:sp macro="" textlink="">
      <xdr:nvSpPr>
        <xdr:cNvPr id="4" name="7 Pentágono">
          <a:hlinkClick xmlns:r="http://schemas.openxmlformats.org/officeDocument/2006/relationships" r:id="rId1"/>
          <a:extLst>
            <a:ext uri="{FF2B5EF4-FFF2-40B4-BE49-F238E27FC236}">
              <a16:creationId xmlns:a16="http://schemas.microsoft.com/office/drawing/2014/main" id="{1006B470-8D7B-4E83-9898-00852682ED63}"/>
            </a:ext>
          </a:extLst>
        </xdr:cNvPr>
        <xdr:cNvSpPr/>
      </xdr:nvSpPr>
      <xdr:spPr>
        <a:xfrm flipH="1">
          <a:off x="13554074" y="571500"/>
          <a:ext cx="1228725" cy="3238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7:K26"/>
  <sheetViews>
    <sheetView tabSelected="1" workbookViewId="0"/>
  </sheetViews>
  <sheetFormatPr baseColWidth="10" defaultRowHeight="15" x14ac:dyDescent="0.25"/>
  <sheetData>
    <row r="17" spans="2:11" ht="18" x14ac:dyDescent="0.25">
      <c r="C17" s="29" t="s">
        <v>0</v>
      </c>
      <c r="D17" s="29"/>
      <c r="E17" s="29"/>
      <c r="F17" s="29"/>
      <c r="G17" s="29"/>
      <c r="H17" s="29"/>
      <c r="I17" s="29"/>
      <c r="J17" s="29"/>
      <c r="K17" s="29"/>
    </row>
    <row r="20" spans="2:11" x14ac:dyDescent="0.25">
      <c r="B20" s="24"/>
      <c r="C20" s="28" t="s">
        <v>90</v>
      </c>
      <c r="D20" s="28"/>
      <c r="E20" s="28"/>
      <c r="F20" s="28"/>
      <c r="G20" s="28"/>
      <c r="H20" s="28"/>
      <c r="I20" s="28"/>
      <c r="J20" s="28"/>
      <c r="K20" s="28"/>
    </row>
    <row r="21" spans="2:11" x14ac:dyDescent="0.25">
      <c r="B21" s="24"/>
      <c r="C21" s="28" t="s">
        <v>91</v>
      </c>
      <c r="D21" s="28"/>
      <c r="E21" s="28"/>
      <c r="F21" s="28"/>
      <c r="G21" s="28"/>
      <c r="H21" s="28"/>
      <c r="I21" s="28"/>
      <c r="J21" s="28"/>
      <c r="K21" s="28"/>
    </row>
    <row r="22" spans="2:11" x14ac:dyDescent="0.25">
      <c r="B22" s="24"/>
      <c r="C22" s="28" t="s">
        <v>92</v>
      </c>
      <c r="D22" s="28"/>
      <c r="E22" s="28"/>
      <c r="F22" s="28"/>
      <c r="G22" s="28"/>
      <c r="H22" s="28"/>
      <c r="I22" s="28"/>
      <c r="J22" s="28"/>
      <c r="K22" s="28"/>
    </row>
    <row r="23" spans="2:11" x14ac:dyDescent="0.25">
      <c r="B23" s="24"/>
      <c r="C23" s="28" t="s">
        <v>94</v>
      </c>
      <c r="D23" s="28"/>
      <c r="E23" s="28"/>
      <c r="F23" s="28"/>
      <c r="G23" s="28"/>
      <c r="H23" s="28"/>
      <c r="I23" s="28"/>
      <c r="J23" s="28"/>
      <c r="K23" s="28"/>
    </row>
    <row r="24" spans="2:11" x14ac:dyDescent="0.25">
      <c r="B24" s="24"/>
      <c r="C24" s="28" t="s">
        <v>93</v>
      </c>
      <c r="D24" s="28"/>
      <c r="E24" s="28"/>
      <c r="F24" s="28"/>
      <c r="G24" s="28"/>
      <c r="H24" s="28"/>
      <c r="I24" s="28"/>
      <c r="J24" s="28"/>
      <c r="K24" s="28"/>
    </row>
    <row r="25" spans="2:11" x14ac:dyDescent="0.25">
      <c r="B25" s="24"/>
      <c r="C25" s="28" t="s">
        <v>104</v>
      </c>
      <c r="D25" s="28"/>
      <c r="E25" s="28"/>
      <c r="F25" s="28"/>
      <c r="G25" s="28"/>
      <c r="H25" s="28"/>
      <c r="I25" s="28"/>
      <c r="J25" s="28"/>
      <c r="K25" s="28"/>
    </row>
    <row r="26" spans="2:11" x14ac:dyDescent="0.25">
      <c r="B26" s="25"/>
      <c r="C26" s="25"/>
      <c r="D26" s="25"/>
      <c r="E26" s="25"/>
      <c r="F26" s="25"/>
      <c r="G26" s="25"/>
      <c r="H26" s="25"/>
      <c r="I26" s="25"/>
      <c r="J26" s="25"/>
      <c r="K26" s="25"/>
    </row>
  </sheetData>
  <mergeCells count="7">
    <mergeCell ref="C24:K24"/>
    <mergeCell ref="C25:K25"/>
    <mergeCell ref="C17:K17"/>
    <mergeCell ref="C20:K20"/>
    <mergeCell ref="C23:K23"/>
    <mergeCell ref="C21:K21"/>
    <mergeCell ref="C22:K22"/>
  </mergeCells>
  <hyperlinks>
    <hyperlink ref="C17" location="FUENTES!A1" display="Fuente" xr:uid="{00000000-0004-0000-0000-000000000000}"/>
    <hyperlink ref="C20" location="'ASOCIACIONES PROFESIONALES'!A1" display="Asociaciones profesionales" xr:uid="{00000000-0004-0000-0000-000001000000}"/>
    <hyperlink ref="C23" location="'EVOLUCIÓN DE ASOCIADOS'!A1" display="Evolución de asociados" xr:uid="{00000000-0004-0000-0000-000002000000}"/>
    <hyperlink ref="C20:K20" location="'Nº dias por magistrado y causa'!A1" display="Nº de dias de permisos o licencias por magistrado, sexo y causa" xr:uid="{F14BFA96-F1A7-4B73-88A1-6EA2B38BBB24}"/>
    <hyperlink ref="C21:K21" location="'Nº dias y bajas por magistrado '!A1" display="Nº de bajas y dias de baja por magistrado, por tramo de edad y sexo" xr:uid="{6F7958B3-325F-465B-B748-3B965FE58EA4}"/>
    <hyperlink ref="C22:K22" location="'Nº dias por magistrado por TSJ'!A1" display="Nº de dias de baja por magistrado por Tribunal sperior de Justicia" xr:uid="{30F4F7CD-D8AE-41B7-AAC1-8ED2F0AEB001}"/>
    <hyperlink ref="C23:K23" location="'5 casas mas frecuentes por TSJ'!A1" display="Cinco causas mas fecuentes d epermiso o licencia por Tribunal Superior de Justicia" xr:uid="{13B2667B-5669-4045-A931-0300F6038FB8}"/>
    <hyperlink ref="C24:K24" location="Excedencias!A1" display="Excedencias" xr:uid="{9CCCE6E1-FDFF-4229-8A7A-6B6422344553}"/>
    <hyperlink ref="C25:K25" location="Jubilaciones!A1" display="Jubilaciones" xr:uid="{695C6390-31A5-4CA3-ABE4-7F7C0613557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4:F21"/>
  <sheetViews>
    <sheetView workbookViewId="0"/>
  </sheetViews>
  <sheetFormatPr baseColWidth="10" defaultRowHeight="15" x14ac:dyDescent="0.25"/>
  <sheetData>
    <row r="14" spans="3:6" ht="18.75" x14ac:dyDescent="0.3">
      <c r="C14" s="4" t="s">
        <v>89</v>
      </c>
      <c r="D14" s="3"/>
      <c r="E14" s="3"/>
      <c r="F14" s="3"/>
    </row>
    <row r="15" spans="3:6" ht="18.75" x14ac:dyDescent="0.3">
      <c r="C15" s="3"/>
      <c r="D15" s="3"/>
      <c r="E15" s="3"/>
      <c r="F15" s="3"/>
    </row>
    <row r="16" spans="3:6" ht="18.75" x14ac:dyDescent="0.3">
      <c r="C16" s="3"/>
      <c r="D16" s="3"/>
      <c r="E16" s="3"/>
      <c r="F16" s="3"/>
    </row>
    <row r="17" spans="3:6" ht="18.75" x14ac:dyDescent="0.3">
      <c r="C17" s="4" t="s">
        <v>88</v>
      </c>
      <c r="D17" s="3"/>
      <c r="E17" s="3"/>
      <c r="F17" s="3"/>
    </row>
    <row r="18" spans="3:6" ht="18.75" x14ac:dyDescent="0.3">
      <c r="C18" s="3"/>
      <c r="D18" s="3"/>
      <c r="E18" s="3"/>
      <c r="F18" s="3"/>
    </row>
    <row r="21" spans="3:6" ht="15.75" customHeight="1" x14ac:dyDescent="0.25">
      <c r="C21" s="4"/>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1:K42"/>
  <sheetViews>
    <sheetView workbookViewId="0">
      <selection activeCell="C55" sqref="C55"/>
    </sheetView>
  </sheetViews>
  <sheetFormatPr baseColWidth="10" defaultRowHeight="15" x14ac:dyDescent="0.25"/>
  <cols>
    <col min="2" max="2" width="51.5703125" customWidth="1"/>
    <col min="3" max="4" width="16.140625" customWidth="1"/>
    <col min="5" max="5" width="16.7109375" customWidth="1"/>
    <col min="6" max="6" width="16.140625" customWidth="1"/>
    <col min="7" max="7" width="12.5703125" customWidth="1"/>
    <col min="8" max="8" width="12.7109375" customWidth="1"/>
    <col min="9" max="9" width="12.42578125" customWidth="1"/>
    <col min="10" max="10" width="0.28515625" hidden="1" customWidth="1"/>
    <col min="11" max="11" width="16.85546875" customWidth="1"/>
  </cols>
  <sheetData>
    <row r="11" spans="2:5" ht="15.75" thickBot="1" x14ac:dyDescent="0.3"/>
    <row r="12" spans="2:5" ht="52.5" customHeight="1" thickBot="1" x14ac:dyDescent="0.3">
      <c r="B12" s="1"/>
      <c r="C12" s="1" t="s">
        <v>1</v>
      </c>
      <c r="D12" s="1" t="s">
        <v>2</v>
      </c>
      <c r="E12" s="1" t="s">
        <v>3</v>
      </c>
    </row>
    <row r="13" spans="2:5" ht="15.75" thickBot="1" x14ac:dyDescent="0.3">
      <c r="B13" s="9" t="s">
        <v>4</v>
      </c>
      <c r="C13" s="10">
        <v>3.6</v>
      </c>
      <c r="D13" s="10">
        <v>4</v>
      </c>
      <c r="E13" s="10">
        <v>3.2</v>
      </c>
    </row>
    <row r="14" spans="2:5" ht="68.25" thickBot="1" x14ac:dyDescent="0.3">
      <c r="B14" s="9" t="s">
        <v>5</v>
      </c>
      <c r="C14" s="10">
        <v>0.1</v>
      </c>
      <c r="D14" s="10">
        <v>0.1</v>
      </c>
      <c r="E14" s="10">
        <v>0</v>
      </c>
    </row>
    <row r="15" spans="2:5" ht="34.5" thickBot="1" x14ac:dyDescent="0.3">
      <c r="B15" s="9" t="s">
        <v>6</v>
      </c>
      <c r="C15" s="10">
        <v>4</v>
      </c>
      <c r="D15" s="10">
        <v>4.7</v>
      </c>
      <c r="E15" s="10">
        <v>3.2</v>
      </c>
    </row>
    <row r="16" spans="2:5" ht="23.25" thickBot="1" x14ac:dyDescent="0.3">
      <c r="B16" s="9" t="s">
        <v>7</v>
      </c>
      <c r="C16" s="10">
        <v>8.1999999999999993</v>
      </c>
      <c r="D16" s="10">
        <v>10.199999999999999</v>
      </c>
      <c r="E16" s="10">
        <v>6</v>
      </c>
    </row>
    <row r="17" spans="2:11" ht="23.25" thickBot="1" x14ac:dyDescent="0.3">
      <c r="B17" s="9" t="s">
        <v>8</v>
      </c>
      <c r="C17" s="10">
        <v>0.4</v>
      </c>
      <c r="D17" s="10">
        <v>0.4</v>
      </c>
      <c r="E17" s="10">
        <v>0.4</v>
      </c>
    </row>
    <row r="18" spans="2:11" ht="23.25" thickBot="1" x14ac:dyDescent="0.3">
      <c r="B18" s="9" t="s">
        <v>9</v>
      </c>
      <c r="C18" s="10">
        <v>0</v>
      </c>
      <c r="D18" s="10">
        <v>0</v>
      </c>
      <c r="E18" s="10">
        <v>0</v>
      </c>
    </row>
    <row r="19" spans="2:11" ht="15.75" thickBot="1" x14ac:dyDescent="0.3">
      <c r="B19" s="9" t="s">
        <v>10</v>
      </c>
      <c r="C19" s="10">
        <v>0.1</v>
      </c>
      <c r="D19" s="10">
        <v>0.1</v>
      </c>
      <c r="E19" s="10">
        <v>0</v>
      </c>
    </row>
    <row r="20" spans="2:11" ht="23.25" thickBot="1" x14ac:dyDescent="0.3">
      <c r="B20" s="9" t="s">
        <v>11</v>
      </c>
      <c r="C20" s="10">
        <v>1.5</v>
      </c>
      <c r="D20" s="10">
        <v>2.9</v>
      </c>
      <c r="E20" s="10">
        <v>0</v>
      </c>
    </row>
    <row r="21" spans="2:11" ht="23.25" thickBot="1" x14ac:dyDescent="0.3">
      <c r="B21" s="9" t="s">
        <v>12</v>
      </c>
      <c r="C21" s="10">
        <v>2</v>
      </c>
      <c r="D21" s="10">
        <v>2.8</v>
      </c>
      <c r="E21" s="10">
        <v>1.1000000000000001</v>
      </c>
    </row>
    <row r="22" spans="2:11" ht="23.25" thickBot="1" x14ac:dyDescent="0.3">
      <c r="B22" s="9" t="s">
        <v>13</v>
      </c>
      <c r="C22" s="10">
        <v>1.8</v>
      </c>
      <c r="D22" s="10">
        <v>1.8</v>
      </c>
      <c r="E22" s="10">
        <v>1.8</v>
      </c>
    </row>
    <row r="23" spans="2:11" ht="15.75" thickBot="1" x14ac:dyDescent="0.3">
      <c r="B23" s="9" t="s">
        <v>14</v>
      </c>
      <c r="C23" s="10">
        <v>0.2</v>
      </c>
      <c r="D23" s="10">
        <v>0.3</v>
      </c>
      <c r="E23" s="10">
        <v>0.2</v>
      </c>
    </row>
    <row r="24" spans="2:11" ht="68.25" thickBot="1" x14ac:dyDescent="0.3">
      <c r="B24" s="9" t="s">
        <v>15</v>
      </c>
      <c r="C24" s="10">
        <v>2.5</v>
      </c>
      <c r="D24" s="10">
        <v>4.7</v>
      </c>
      <c r="E24" s="10">
        <v>0</v>
      </c>
    </row>
    <row r="25" spans="2:11" ht="68.25" thickBot="1" x14ac:dyDescent="0.3">
      <c r="B25" s="9" t="s">
        <v>16</v>
      </c>
      <c r="C25" s="10">
        <v>0</v>
      </c>
      <c r="D25" s="10">
        <v>0</v>
      </c>
      <c r="E25" s="10">
        <v>0</v>
      </c>
    </row>
    <row r="26" spans="2:11" ht="68.25" thickBot="1" x14ac:dyDescent="0.3">
      <c r="B26" s="9" t="s">
        <v>17</v>
      </c>
      <c r="C26" s="10">
        <v>0</v>
      </c>
      <c r="D26" s="10">
        <v>0</v>
      </c>
      <c r="E26" s="10">
        <v>0</v>
      </c>
    </row>
    <row r="27" spans="2:11" ht="23.25" thickBot="1" x14ac:dyDescent="0.3">
      <c r="B27" s="9" t="s">
        <v>18</v>
      </c>
      <c r="C27" s="10">
        <v>0</v>
      </c>
      <c r="D27" s="10">
        <v>0</v>
      </c>
      <c r="E27" s="10">
        <v>0</v>
      </c>
      <c r="F27" s="5"/>
      <c r="G27" s="5"/>
      <c r="H27" s="5"/>
      <c r="I27" s="5"/>
      <c r="J27" s="5"/>
      <c r="K27" s="2"/>
    </row>
    <row r="28" spans="2:11" ht="45.75" thickBot="1" x14ac:dyDescent="0.3">
      <c r="B28" s="9" t="s">
        <v>19</v>
      </c>
      <c r="C28" s="10">
        <v>0.6</v>
      </c>
      <c r="D28" s="10">
        <v>0.7</v>
      </c>
      <c r="E28" s="10">
        <v>0.4</v>
      </c>
      <c r="F28" s="6"/>
      <c r="G28" s="6"/>
      <c r="H28" s="6"/>
      <c r="I28" s="5"/>
      <c r="J28" s="6"/>
      <c r="K28" s="8"/>
    </row>
    <row r="29" spans="2:11" ht="34.5" thickBot="1" x14ac:dyDescent="0.3">
      <c r="B29" s="9" t="s">
        <v>20</v>
      </c>
      <c r="C29" s="10">
        <v>0.3</v>
      </c>
      <c r="D29" s="10">
        <v>0.3</v>
      </c>
      <c r="E29" s="10">
        <v>0.4</v>
      </c>
      <c r="F29" s="6"/>
      <c r="G29" s="6"/>
      <c r="H29" s="6"/>
      <c r="I29" s="6"/>
      <c r="J29" s="6"/>
      <c r="K29" s="8"/>
    </row>
    <row r="30" spans="2:11" ht="34.5" thickBot="1" x14ac:dyDescent="0.3">
      <c r="B30" s="9" t="s">
        <v>21</v>
      </c>
      <c r="C30" s="10">
        <v>0</v>
      </c>
      <c r="D30" s="10">
        <v>0</v>
      </c>
      <c r="E30" s="10">
        <v>0</v>
      </c>
      <c r="F30" s="7"/>
    </row>
    <row r="31" spans="2:11" ht="23.25" thickBot="1" x14ac:dyDescent="0.3">
      <c r="B31" s="9" t="s">
        <v>22</v>
      </c>
      <c r="C31" s="10">
        <v>0.3</v>
      </c>
      <c r="D31" s="10">
        <v>0.5</v>
      </c>
      <c r="E31" s="10">
        <v>0</v>
      </c>
    </row>
    <row r="32" spans="2:11" ht="23.25" thickBot="1" x14ac:dyDescent="0.3">
      <c r="B32" s="9" t="s">
        <v>23</v>
      </c>
      <c r="C32" s="10">
        <v>0.1</v>
      </c>
      <c r="D32" s="10">
        <v>0</v>
      </c>
      <c r="E32" s="10">
        <v>0.3</v>
      </c>
    </row>
    <row r="33" spans="2:5" ht="23.25" thickBot="1" x14ac:dyDescent="0.3">
      <c r="B33" s="9" t="s">
        <v>24</v>
      </c>
      <c r="C33" s="10">
        <v>0.3</v>
      </c>
      <c r="D33" s="10">
        <v>0.5</v>
      </c>
      <c r="E33" s="10">
        <v>0</v>
      </c>
    </row>
    <row r="34" spans="2:5" ht="57" thickBot="1" x14ac:dyDescent="0.3">
      <c r="B34" s="9" t="s">
        <v>25</v>
      </c>
      <c r="C34" s="10">
        <v>0</v>
      </c>
      <c r="D34" s="10">
        <v>0</v>
      </c>
      <c r="E34" s="10">
        <v>0</v>
      </c>
    </row>
    <row r="35" spans="2:5" ht="34.5" thickBot="1" x14ac:dyDescent="0.3">
      <c r="B35" s="9" t="s">
        <v>26</v>
      </c>
      <c r="C35" s="10">
        <v>0</v>
      </c>
      <c r="D35" s="10">
        <v>0</v>
      </c>
      <c r="E35" s="10">
        <v>0</v>
      </c>
    </row>
    <row r="36" spans="2:5" ht="23.25" thickBot="1" x14ac:dyDescent="0.3">
      <c r="B36" s="9" t="s">
        <v>27</v>
      </c>
      <c r="C36" s="10">
        <v>0</v>
      </c>
      <c r="D36" s="10">
        <v>0</v>
      </c>
      <c r="E36" s="10">
        <v>0</v>
      </c>
    </row>
    <row r="37" spans="2:5" ht="23.25" thickBot="1" x14ac:dyDescent="0.3">
      <c r="B37" s="9" t="s">
        <v>28</v>
      </c>
      <c r="C37" s="10">
        <v>0</v>
      </c>
      <c r="D37" s="10">
        <v>0</v>
      </c>
      <c r="E37" s="10">
        <v>0</v>
      </c>
    </row>
    <row r="38" spans="2:5" ht="23.25" thickBot="1" x14ac:dyDescent="0.3">
      <c r="B38" s="9" t="s">
        <v>29</v>
      </c>
      <c r="C38" s="10">
        <v>0.3</v>
      </c>
      <c r="D38" s="10">
        <v>0.4</v>
      </c>
      <c r="E38" s="10">
        <v>0.2</v>
      </c>
    </row>
    <row r="39" spans="2:5" ht="45.75" thickBot="1" x14ac:dyDescent="0.3">
      <c r="B39" s="9" t="s">
        <v>30</v>
      </c>
      <c r="C39" s="10">
        <v>0</v>
      </c>
      <c r="D39" s="10">
        <v>0</v>
      </c>
      <c r="E39" s="10">
        <v>0</v>
      </c>
    </row>
    <row r="40" spans="2:5" ht="34.5" thickBot="1" x14ac:dyDescent="0.3">
      <c r="B40" s="9" t="s">
        <v>31</v>
      </c>
      <c r="C40" s="10">
        <v>0</v>
      </c>
      <c r="D40" s="10">
        <v>0.1</v>
      </c>
      <c r="E40" s="10">
        <v>0</v>
      </c>
    </row>
    <row r="41" spans="2:5" ht="23.25" thickBot="1" x14ac:dyDescent="0.3">
      <c r="B41" s="9" t="s">
        <v>32</v>
      </c>
      <c r="C41" s="10">
        <v>0</v>
      </c>
      <c r="D41" s="10">
        <v>0</v>
      </c>
      <c r="E41" s="10">
        <v>0</v>
      </c>
    </row>
    <row r="42" spans="2:5" ht="15.75" thickBot="1" x14ac:dyDescent="0.3">
      <c r="B42" s="9" t="s">
        <v>33</v>
      </c>
      <c r="C42" s="11">
        <v>26.3</v>
      </c>
      <c r="D42" s="11">
        <v>34.5</v>
      </c>
      <c r="E42" s="11">
        <v>17.2</v>
      </c>
    </row>
  </sheetData>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2E3D-1361-4327-BFF1-571A04AB5C7B}">
  <dimension ref="B11:J25"/>
  <sheetViews>
    <sheetView workbookViewId="0">
      <selection activeCell="D23" sqref="D23"/>
    </sheetView>
  </sheetViews>
  <sheetFormatPr baseColWidth="10" defaultRowHeight="15" x14ac:dyDescent="0.25"/>
  <cols>
    <col min="2" max="2" width="13.5703125" customWidth="1"/>
    <col min="3" max="4" width="16.140625" customWidth="1"/>
    <col min="5" max="5" width="16.7109375" customWidth="1"/>
    <col min="6" max="6" width="16.140625" customWidth="1"/>
    <col min="7" max="7" width="12.5703125" customWidth="1"/>
    <col min="8" max="8" width="12.7109375" customWidth="1"/>
    <col min="9" max="9" width="12.42578125" customWidth="1"/>
    <col min="10" max="10" width="0.28515625" hidden="1" customWidth="1"/>
    <col min="11" max="11" width="16.85546875" customWidth="1"/>
  </cols>
  <sheetData>
    <row r="11" spans="2:9" ht="15.75" thickBot="1" x14ac:dyDescent="0.3"/>
    <row r="12" spans="2:9" ht="15" customHeight="1" x14ac:dyDescent="0.25">
      <c r="C12" s="30" t="s">
        <v>34</v>
      </c>
      <c r="D12" s="30" t="s">
        <v>35</v>
      </c>
      <c r="E12" s="33"/>
      <c r="F12" s="33"/>
      <c r="G12" s="33"/>
      <c r="H12" s="33"/>
      <c r="I12" s="34"/>
    </row>
    <row r="13" spans="2:9" ht="15.75" thickBot="1" x14ac:dyDescent="0.3">
      <c r="C13" s="31"/>
      <c r="D13" s="32"/>
      <c r="E13" s="35"/>
      <c r="F13" s="35"/>
      <c r="G13" s="35"/>
      <c r="H13" s="35"/>
      <c r="I13" s="36"/>
    </row>
    <row r="14" spans="2:9" ht="15.75" thickBot="1" x14ac:dyDescent="0.3">
      <c r="C14" s="32"/>
      <c r="D14" s="1" t="s">
        <v>36</v>
      </c>
      <c r="E14" s="1" t="s">
        <v>37</v>
      </c>
      <c r="F14" s="1" t="s">
        <v>38</v>
      </c>
      <c r="G14" s="1" t="s">
        <v>39</v>
      </c>
      <c r="H14" s="1" t="s">
        <v>40</v>
      </c>
      <c r="I14" s="1" t="s">
        <v>41</v>
      </c>
    </row>
    <row r="15" spans="2:9" ht="15.75" thickBot="1" x14ac:dyDescent="0.3">
      <c r="B15" s="9" t="s">
        <v>2</v>
      </c>
      <c r="C15" s="13">
        <v>5.9</v>
      </c>
      <c r="D15" s="13">
        <v>4</v>
      </c>
      <c r="E15" s="13">
        <v>6.9</v>
      </c>
      <c r="F15" s="13">
        <v>6.6</v>
      </c>
      <c r="G15" s="13">
        <v>4.7</v>
      </c>
      <c r="H15" s="13">
        <v>4.2</v>
      </c>
      <c r="I15" s="13">
        <v>4</v>
      </c>
    </row>
    <row r="16" spans="2:9" ht="15.75" thickBot="1" x14ac:dyDescent="0.3">
      <c r="B16" s="9" t="s">
        <v>3</v>
      </c>
      <c r="C16" s="13">
        <v>4</v>
      </c>
      <c r="D16" s="13">
        <v>4.0999999999999996</v>
      </c>
      <c r="E16" s="13">
        <v>5.6</v>
      </c>
      <c r="F16" s="13">
        <v>5.3</v>
      </c>
      <c r="G16" s="13">
        <v>3.5</v>
      </c>
      <c r="H16" s="13">
        <v>2.2000000000000002</v>
      </c>
      <c r="I16" s="13">
        <v>8.6</v>
      </c>
    </row>
    <row r="17" spans="2:10" ht="15.75" thickBot="1" x14ac:dyDescent="0.3">
      <c r="B17" s="9" t="s">
        <v>42</v>
      </c>
      <c r="C17" s="13">
        <v>5</v>
      </c>
      <c r="D17" s="13">
        <v>4</v>
      </c>
      <c r="E17" s="13">
        <v>6.4</v>
      </c>
      <c r="F17" s="13">
        <v>6.1</v>
      </c>
      <c r="G17" s="13">
        <v>4.0999999999999996</v>
      </c>
      <c r="H17" s="13">
        <v>2.6</v>
      </c>
      <c r="I17" s="13">
        <v>8</v>
      </c>
    </row>
    <row r="19" spans="2:10" ht="15.75" thickBot="1" x14ac:dyDescent="0.3"/>
    <row r="20" spans="2:10" ht="15" customHeight="1" x14ac:dyDescent="0.25">
      <c r="C20" s="30" t="s">
        <v>34</v>
      </c>
      <c r="D20" s="30" t="s">
        <v>43</v>
      </c>
      <c r="E20" s="37"/>
      <c r="F20" s="37"/>
      <c r="G20" s="37"/>
      <c r="H20" s="37"/>
      <c r="I20" s="38"/>
      <c r="J20" s="12"/>
    </row>
    <row r="21" spans="2:10" ht="15.75" thickBot="1" x14ac:dyDescent="0.3">
      <c r="C21" s="31"/>
      <c r="D21" s="39"/>
      <c r="E21" s="40"/>
      <c r="F21" s="40"/>
      <c r="G21" s="40"/>
      <c r="H21" s="40"/>
      <c r="I21" s="41"/>
      <c r="J21" s="12"/>
    </row>
    <row r="22" spans="2:10" ht="15.75" thickBot="1" x14ac:dyDescent="0.3">
      <c r="C22" s="32"/>
      <c r="D22" s="1" t="s">
        <v>36</v>
      </c>
      <c r="E22" s="1" t="s">
        <v>37</v>
      </c>
      <c r="F22" s="1" t="s">
        <v>38</v>
      </c>
      <c r="G22" s="1" t="s">
        <v>39</v>
      </c>
      <c r="H22" s="1" t="s">
        <v>40</v>
      </c>
      <c r="I22" s="1" t="s">
        <v>41</v>
      </c>
      <c r="J22" s="12"/>
    </row>
    <row r="23" spans="2:10" ht="15.75" thickBot="1" x14ac:dyDescent="0.3">
      <c r="B23" s="9" t="s">
        <v>2</v>
      </c>
      <c r="C23" s="13">
        <v>34.5</v>
      </c>
      <c r="D23" s="13">
        <v>17.899999999999999</v>
      </c>
      <c r="E23" s="13">
        <v>51.7</v>
      </c>
      <c r="F23" s="13">
        <v>31.7</v>
      </c>
      <c r="G23" s="13">
        <v>23.9</v>
      </c>
      <c r="H23" s="13">
        <v>36.5</v>
      </c>
      <c r="I23" s="13">
        <v>106</v>
      </c>
      <c r="J23" s="12"/>
    </row>
    <row r="24" spans="2:10" ht="15.75" thickBot="1" x14ac:dyDescent="0.3">
      <c r="B24" s="9" t="s">
        <v>3</v>
      </c>
      <c r="C24" s="13">
        <v>17.2</v>
      </c>
      <c r="D24" s="13">
        <v>17.8</v>
      </c>
      <c r="E24" s="13">
        <v>23.2</v>
      </c>
      <c r="F24" s="13">
        <v>18.5</v>
      </c>
      <c r="G24" s="13">
        <v>15.5</v>
      </c>
      <c r="H24" s="13">
        <v>13.9</v>
      </c>
      <c r="I24" s="13">
        <v>55.4</v>
      </c>
      <c r="J24" s="12"/>
    </row>
    <row r="25" spans="2:10" ht="15.75" thickBot="1" x14ac:dyDescent="0.3">
      <c r="B25" s="9" t="s">
        <v>42</v>
      </c>
      <c r="C25" s="13">
        <v>26.3</v>
      </c>
      <c r="D25" s="13">
        <v>17.899999999999999</v>
      </c>
      <c r="E25" s="13">
        <v>41.9</v>
      </c>
      <c r="F25" s="13">
        <v>26.7</v>
      </c>
      <c r="G25" s="13">
        <v>19.399999999999999</v>
      </c>
      <c r="H25" s="13">
        <v>19.100000000000001</v>
      </c>
      <c r="I25" s="13">
        <v>61.8</v>
      </c>
      <c r="J25" s="12"/>
    </row>
  </sheetData>
  <mergeCells count="4">
    <mergeCell ref="C12:C14"/>
    <mergeCell ref="D12:I13"/>
    <mergeCell ref="C20:C22"/>
    <mergeCell ref="D20:I21"/>
  </mergeCells>
  <pageMargins left="0.7" right="0.7" top="0.75" bottom="0.75" header="0.3" footer="0.3"/>
  <pageSetup paperSize="9"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0BD85-9FD2-414F-8CCF-D433B74F2652}">
  <dimension ref="B12:K32"/>
  <sheetViews>
    <sheetView workbookViewId="0">
      <selection activeCell="H27" sqref="H27"/>
    </sheetView>
  </sheetViews>
  <sheetFormatPr baseColWidth="10" defaultRowHeight="15" x14ac:dyDescent="0.25"/>
  <cols>
    <col min="2" max="2" width="51.5703125" customWidth="1"/>
    <col min="3" max="4" width="16.140625" customWidth="1"/>
    <col min="5" max="5" width="16.7109375" customWidth="1"/>
    <col min="6" max="6" width="16.140625" customWidth="1"/>
    <col min="7" max="7" width="12.5703125" customWidth="1"/>
    <col min="8" max="8" width="12.7109375" customWidth="1"/>
    <col min="9" max="9" width="12.42578125" customWidth="1"/>
    <col min="10" max="10" width="0.28515625" hidden="1" customWidth="1"/>
    <col min="11" max="11" width="16.85546875" customWidth="1"/>
  </cols>
  <sheetData>
    <row r="12" spans="2:5" ht="15.75" thickBot="1" x14ac:dyDescent="0.3"/>
    <row r="13" spans="2:5" ht="52.5" customHeight="1" thickBot="1" x14ac:dyDescent="0.3">
      <c r="C13" s="1" t="s">
        <v>2</v>
      </c>
      <c r="D13" s="1" t="s">
        <v>44</v>
      </c>
      <c r="E13" s="1" t="s">
        <v>42</v>
      </c>
    </row>
    <row r="14" spans="2:5" ht="15.75" thickBot="1" x14ac:dyDescent="0.3">
      <c r="B14" s="9" t="s">
        <v>45</v>
      </c>
      <c r="C14" s="10">
        <v>23.3</v>
      </c>
      <c r="D14" s="10">
        <v>10.5</v>
      </c>
      <c r="E14" s="10">
        <v>13.6</v>
      </c>
    </row>
    <row r="15" spans="2:5" ht="15.75" thickBot="1" x14ac:dyDescent="0.3">
      <c r="B15" s="9" t="s">
        <v>46</v>
      </c>
      <c r="C15" s="10">
        <v>33.299999999999997</v>
      </c>
      <c r="D15" s="10">
        <v>17.7</v>
      </c>
      <c r="E15" s="10">
        <v>25.5</v>
      </c>
    </row>
    <row r="16" spans="2:5" ht="15.75" thickBot="1" x14ac:dyDescent="0.3">
      <c r="B16" s="9" t="s">
        <v>47</v>
      </c>
      <c r="C16" s="10">
        <v>24.6</v>
      </c>
      <c r="D16" s="10">
        <v>15.4</v>
      </c>
      <c r="E16" s="10">
        <v>19.600000000000001</v>
      </c>
    </row>
    <row r="17" spans="2:11" ht="15.75" thickBot="1" x14ac:dyDescent="0.3">
      <c r="B17" s="9" t="s">
        <v>48</v>
      </c>
      <c r="C17" s="10">
        <v>28.6</v>
      </c>
      <c r="D17" s="10">
        <v>18.100000000000001</v>
      </c>
      <c r="E17" s="10">
        <v>23.4</v>
      </c>
    </row>
    <row r="18" spans="2:11" ht="15.75" thickBot="1" x14ac:dyDescent="0.3">
      <c r="B18" s="9" t="s">
        <v>49</v>
      </c>
      <c r="C18" s="10">
        <v>43.4</v>
      </c>
      <c r="D18" s="10">
        <v>12.1</v>
      </c>
      <c r="E18" s="10">
        <v>29.2</v>
      </c>
    </row>
    <row r="19" spans="2:11" ht="15.75" thickBot="1" x14ac:dyDescent="0.3">
      <c r="B19" s="9" t="s">
        <v>50</v>
      </c>
      <c r="C19" s="10">
        <v>34.799999999999997</v>
      </c>
      <c r="D19" s="10">
        <v>24.8</v>
      </c>
      <c r="E19" s="10">
        <v>30.2</v>
      </c>
    </row>
    <row r="20" spans="2:11" ht="15.75" thickBot="1" x14ac:dyDescent="0.3">
      <c r="B20" s="9" t="s">
        <v>51</v>
      </c>
      <c r="C20" s="10">
        <v>40.6</v>
      </c>
      <c r="D20" s="10">
        <v>12.2</v>
      </c>
      <c r="E20" s="10">
        <v>26.6</v>
      </c>
    </row>
    <row r="21" spans="2:11" ht="15.75" thickBot="1" x14ac:dyDescent="0.3">
      <c r="B21" s="9" t="s">
        <v>52</v>
      </c>
      <c r="C21" s="10">
        <v>32.1</v>
      </c>
      <c r="D21" s="10">
        <v>14.7</v>
      </c>
      <c r="E21" s="10">
        <v>23.3</v>
      </c>
    </row>
    <row r="22" spans="2:11" ht="15.75" thickBot="1" x14ac:dyDescent="0.3">
      <c r="B22" s="9" t="s">
        <v>53</v>
      </c>
      <c r="C22" s="10">
        <v>50.8</v>
      </c>
      <c r="D22" s="10">
        <v>23.8</v>
      </c>
      <c r="E22" s="10">
        <v>37.700000000000003</v>
      </c>
    </row>
    <row r="23" spans="2:11" ht="15.75" thickBot="1" x14ac:dyDescent="0.3">
      <c r="B23" s="9" t="s">
        <v>54</v>
      </c>
      <c r="C23" s="10">
        <v>46.2</v>
      </c>
      <c r="D23" s="10">
        <v>21.4</v>
      </c>
      <c r="E23" s="10">
        <v>35.299999999999997</v>
      </c>
    </row>
    <row r="24" spans="2:11" ht="15.75" thickBot="1" x14ac:dyDescent="0.3">
      <c r="B24" s="9" t="s">
        <v>55</v>
      </c>
      <c r="C24" s="10">
        <v>24.5</v>
      </c>
      <c r="D24" s="10">
        <v>15</v>
      </c>
      <c r="E24" s="10">
        <v>20.3</v>
      </c>
    </row>
    <row r="25" spans="2:11" ht="15.75" thickBot="1" x14ac:dyDescent="0.3">
      <c r="B25" s="9" t="s">
        <v>56</v>
      </c>
      <c r="C25" s="10">
        <v>30</v>
      </c>
      <c r="D25" s="10">
        <v>9.6999999999999993</v>
      </c>
      <c r="E25" s="10">
        <v>20.6</v>
      </c>
    </row>
    <row r="26" spans="2:11" ht="15.75" thickBot="1" x14ac:dyDescent="0.3">
      <c r="B26" s="9" t="s">
        <v>57</v>
      </c>
      <c r="C26" s="10">
        <v>34.1</v>
      </c>
      <c r="D26" s="10">
        <v>15.8</v>
      </c>
      <c r="E26" s="10">
        <v>26.3</v>
      </c>
    </row>
    <row r="27" spans="2:11" ht="15.75" thickBot="1" x14ac:dyDescent="0.3">
      <c r="B27" s="9" t="s">
        <v>58</v>
      </c>
      <c r="C27" s="10">
        <v>30.6</v>
      </c>
      <c r="D27" s="10">
        <v>17.3</v>
      </c>
      <c r="E27" s="10">
        <v>24.8</v>
      </c>
    </row>
    <row r="28" spans="2:11" ht="15.75" thickBot="1" x14ac:dyDescent="0.3">
      <c r="B28" s="9" t="s">
        <v>59</v>
      </c>
      <c r="C28" s="10">
        <v>24.1</v>
      </c>
      <c r="D28" s="10">
        <v>10.9</v>
      </c>
      <c r="E28" s="10">
        <v>16.899999999999999</v>
      </c>
      <c r="F28" s="5"/>
      <c r="G28" s="5"/>
      <c r="H28" s="5"/>
      <c r="I28" s="5"/>
      <c r="J28" s="5"/>
      <c r="K28" s="2"/>
    </row>
    <row r="29" spans="2:11" ht="15.75" thickBot="1" x14ac:dyDescent="0.3">
      <c r="B29" s="9" t="s">
        <v>60</v>
      </c>
      <c r="C29" s="10">
        <v>22.2</v>
      </c>
      <c r="D29" s="10">
        <v>24.8</v>
      </c>
      <c r="E29" s="10">
        <v>23.5</v>
      </c>
      <c r="F29" s="6"/>
      <c r="G29" s="6"/>
      <c r="H29" s="6"/>
      <c r="I29" s="5"/>
      <c r="J29" s="6"/>
      <c r="K29" s="8"/>
    </row>
    <row r="30" spans="2:11" ht="15.75" thickBot="1" x14ac:dyDescent="0.3">
      <c r="B30" s="9" t="s">
        <v>61</v>
      </c>
      <c r="C30" s="10">
        <v>42.1</v>
      </c>
      <c r="D30" s="10">
        <v>15.6</v>
      </c>
      <c r="E30" s="10">
        <v>31.7</v>
      </c>
      <c r="F30" s="6"/>
      <c r="G30" s="6"/>
      <c r="H30" s="6"/>
      <c r="I30" s="6"/>
      <c r="J30" s="6"/>
      <c r="K30" s="8"/>
    </row>
    <row r="31" spans="2:11" ht="15.75" thickBot="1" x14ac:dyDescent="0.3">
      <c r="B31" s="9" t="s">
        <v>62</v>
      </c>
      <c r="C31" s="10">
        <v>32.4</v>
      </c>
      <c r="D31" s="10">
        <v>31.1</v>
      </c>
      <c r="E31" s="10">
        <v>31.8</v>
      </c>
      <c r="F31" s="7"/>
    </row>
    <row r="32" spans="2:11" ht="15.75" thickBot="1" x14ac:dyDescent="0.3">
      <c r="B32" s="9" t="s">
        <v>63</v>
      </c>
      <c r="C32" s="11">
        <v>34.5</v>
      </c>
      <c r="D32" s="11">
        <v>17.2</v>
      </c>
      <c r="E32" s="11">
        <v>26.3</v>
      </c>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B260F4-EF75-4BD1-9A03-9D98111A5D7B}">
  <dimension ref="B11:K108"/>
  <sheetViews>
    <sheetView workbookViewId="0">
      <selection activeCell="C104" sqref="C104"/>
    </sheetView>
  </sheetViews>
  <sheetFormatPr baseColWidth="10" defaultRowHeight="15" x14ac:dyDescent="0.25"/>
  <cols>
    <col min="2" max="2" width="29.42578125" customWidth="1"/>
    <col min="3" max="3" width="75.42578125" customWidth="1"/>
    <col min="4" max="4" width="13.28515625" customWidth="1"/>
    <col min="5" max="5" width="10.5703125" customWidth="1"/>
    <col min="6" max="6" width="11.42578125" customWidth="1"/>
    <col min="7" max="7" width="12.5703125" customWidth="1"/>
    <col min="8" max="8" width="12.7109375" customWidth="1"/>
    <col min="9" max="9" width="12.42578125" customWidth="1"/>
    <col min="10" max="10" width="0.28515625" hidden="1" customWidth="1"/>
    <col min="11" max="11" width="16.85546875" customWidth="1"/>
  </cols>
  <sheetData>
    <row r="11" spans="2:6" ht="15.75" thickBot="1" x14ac:dyDescent="0.3"/>
    <row r="12" spans="2:6" ht="52.5" customHeight="1" thickBot="1" x14ac:dyDescent="0.3">
      <c r="C12" s="14" t="s">
        <v>75</v>
      </c>
      <c r="D12" s="14" t="s">
        <v>2</v>
      </c>
      <c r="E12" s="14" t="s">
        <v>44</v>
      </c>
      <c r="F12" s="14" t="s">
        <v>42</v>
      </c>
    </row>
    <row r="13" spans="2:6" ht="16.5" thickTop="1" thickBot="1" x14ac:dyDescent="0.3">
      <c r="B13" s="42" t="s">
        <v>64</v>
      </c>
      <c r="C13" s="20" t="s">
        <v>65</v>
      </c>
      <c r="D13" s="15">
        <v>1.3076923076923077</v>
      </c>
      <c r="E13" s="15">
        <v>0.6097560975609756</v>
      </c>
      <c r="F13" s="16">
        <v>0.77777777777777779</v>
      </c>
    </row>
    <row r="14" spans="2:6" ht="15.75" thickBot="1" x14ac:dyDescent="0.3">
      <c r="B14" s="43"/>
      <c r="C14" s="21" t="s">
        <v>66</v>
      </c>
      <c r="D14" s="10">
        <v>7.6923076923076927E-2</v>
      </c>
      <c r="E14" s="10">
        <v>0.34146341463414637</v>
      </c>
      <c r="F14" s="17">
        <v>0.27777777777777779</v>
      </c>
    </row>
    <row r="15" spans="2:6" ht="26.25" thickBot="1" x14ac:dyDescent="0.3">
      <c r="B15" s="43"/>
      <c r="C15" s="21" t="s">
        <v>67</v>
      </c>
      <c r="D15" s="10">
        <v>0.5641025641025641</v>
      </c>
      <c r="E15" s="10">
        <v>0.15447154471544716</v>
      </c>
      <c r="F15" s="17">
        <v>0.25308641975308643</v>
      </c>
    </row>
    <row r="16" spans="2:6" ht="26.25" thickBot="1" x14ac:dyDescent="0.3">
      <c r="B16" s="43"/>
      <c r="C16" s="21" t="s">
        <v>68</v>
      </c>
      <c r="D16" s="10">
        <v>0.30769230769230771</v>
      </c>
      <c r="E16" s="10">
        <v>0.18699186991869918</v>
      </c>
      <c r="F16" s="17">
        <v>0.21604938271604937</v>
      </c>
    </row>
    <row r="17" spans="2:11" ht="26.25" thickBot="1" x14ac:dyDescent="0.3">
      <c r="B17" s="44"/>
      <c r="C17" s="22" t="s">
        <v>69</v>
      </c>
      <c r="D17" s="18">
        <v>0.4358974358974359</v>
      </c>
      <c r="E17" s="18">
        <v>0.10569105691056911</v>
      </c>
      <c r="F17" s="19">
        <v>0.18518518518518517</v>
      </c>
    </row>
    <row r="18" spans="2:11" ht="27" thickTop="1" thickBot="1" x14ac:dyDescent="0.3">
      <c r="B18" s="42" t="s">
        <v>46</v>
      </c>
      <c r="C18" s="20" t="s">
        <v>68</v>
      </c>
      <c r="D18" s="15">
        <v>2.9577167019027484</v>
      </c>
      <c r="E18" s="15">
        <v>1.8739316239316239</v>
      </c>
      <c r="F18" s="16">
        <v>2.4187035069075451</v>
      </c>
    </row>
    <row r="19" spans="2:11" ht="15.75" thickBot="1" x14ac:dyDescent="0.3">
      <c r="B19" s="43" t="s">
        <v>46</v>
      </c>
      <c r="C19" s="21" t="s">
        <v>65</v>
      </c>
      <c r="D19" s="10">
        <v>2.0274841437632136</v>
      </c>
      <c r="E19" s="10">
        <v>1.5149572649572649</v>
      </c>
      <c r="F19" s="17">
        <v>1.7725823591923486</v>
      </c>
    </row>
    <row r="20" spans="2:11" ht="26.25" thickBot="1" x14ac:dyDescent="0.3">
      <c r="B20" s="43" t="s">
        <v>46</v>
      </c>
      <c r="C20" s="21" t="s">
        <v>67</v>
      </c>
      <c r="D20" s="10">
        <v>0.53488372093023251</v>
      </c>
      <c r="E20" s="10">
        <v>0.41880341880341881</v>
      </c>
      <c r="F20" s="17">
        <v>0.47715196599362381</v>
      </c>
    </row>
    <row r="21" spans="2:11" ht="15.75" thickBot="1" x14ac:dyDescent="0.3">
      <c r="B21" s="43" t="s">
        <v>46</v>
      </c>
      <c r="C21" s="21" t="s">
        <v>66</v>
      </c>
      <c r="D21" s="10">
        <v>0.54968287526427062</v>
      </c>
      <c r="E21" s="10">
        <v>0.25641025641025639</v>
      </c>
      <c r="F21" s="17">
        <v>0.4038257173219979</v>
      </c>
    </row>
    <row r="22" spans="2:11" ht="15.75" thickBot="1" x14ac:dyDescent="0.3">
      <c r="B22" s="44" t="s">
        <v>46</v>
      </c>
      <c r="C22" s="22" t="s">
        <v>70</v>
      </c>
      <c r="D22" s="18">
        <v>0.16701902748414377</v>
      </c>
      <c r="E22" s="18">
        <v>0.19871794871794871</v>
      </c>
      <c r="F22" s="19">
        <v>0.18278427205100956</v>
      </c>
    </row>
    <row r="23" spans="2:11" ht="16.5" thickTop="1" thickBot="1" x14ac:dyDescent="0.3">
      <c r="B23" s="42" t="s">
        <v>47</v>
      </c>
      <c r="C23" s="20" t="s">
        <v>65</v>
      </c>
      <c r="D23" s="15">
        <v>2.2173913043478262</v>
      </c>
      <c r="E23" s="15">
        <v>1.6951219512195121</v>
      </c>
      <c r="F23" s="16">
        <v>1.9337748344370862</v>
      </c>
    </row>
    <row r="24" spans="2:11" ht="26.25" thickBot="1" x14ac:dyDescent="0.3">
      <c r="B24" s="43" t="s">
        <v>47</v>
      </c>
      <c r="C24" s="21" t="s">
        <v>68</v>
      </c>
      <c r="D24" s="10">
        <v>2.3333333333333335</v>
      </c>
      <c r="E24" s="10">
        <v>1.5975609756097562</v>
      </c>
      <c r="F24" s="17">
        <v>1.9337748344370862</v>
      </c>
    </row>
    <row r="25" spans="2:11" ht="15.75" thickBot="1" x14ac:dyDescent="0.3">
      <c r="B25" s="43" t="s">
        <v>47</v>
      </c>
      <c r="C25" s="21" t="s">
        <v>66</v>
      </c>
      <c r="D25" s="10">
        <v>0.24637681159420291</v>
      </c>
      <c r="E25" s="10">
        <v>0.29268292682926828</v>
      </c>
      <c r="F25" s="17">
        <v>0.27152317880794702</v>
      </c>
    </row>
    <row r="26" spans="2:11" ht="15.75" thickBot="1" x14ac:dyDescent="0.3">
      <c r="B26" s="43" t="s">
        <v>47</v>
      </c>
      <c r="C26" s="21" t="s">
        <v>70</v>
      </c>
      <c r="D26" s="10">
        <v>0.2318840579710145</v>
      </c>
      <c r="E26" s="10">
        <v>0.21951219512195122</v>
      </c>
      <c r="F26" s="17">
        <v>0.2251655629139073</v>
      </c>
    </row>
    <row r="27" spans="2:11" ht="39" thickBot="1" x14ac:dyDescent="0.3">
      <c r="B27" s="44" t="s">
        <v>47</v>
      </c>
      <c r="C27" s="22" t="s">
        <v>71</v>
      </c>
      <c r="D27" s="18">
        <v>0.28985507246376813</v>
      </c>
      <c r="E27" s="18">
        <v>8.5365853658536592E-2</v>
      </c>
      <c r="F27" s="19">
        <v>0.17880794701986755</v>
      </c>
      <c r="G27" s="5"/>
      <c r="H27" s="5"/>
      <c r="I27" s="5"/>
      <c r="J27" s="5"/>
      <c r="K27" s="2"/>
    </row>
    <row r="28" spans="2:11" ht="16.5" thickTop="1" thickBot="1" x14ac:dyDescent="0.3">
      <c r="B28" s="42" t="s">
        <v>48</v>
      </c>
      <c r="C28" s="20" t="s">
        <v>65</v>
      </c>
      <c r="D28" s="15">
        <v>1.9610389610389611</v>
      </c>
      <c r="E28" s="15">
        <v>1.4805194805194806</v>
      </c>
      <c r="F28" s="16">
        <v>1.7207792207792207</v>
      </c>
      <c r="G28" s="6"/>
      <c r="H28" s="6"/>
      <c r="I28" s="5"/>
      <c r="J28" s="6"/>
      <c r="K28" s="8"/>
    </row>
    <row r="29" spans="2:11" ht="26.25" thickBot="1" x14ac:dyDescent="0.3">
      <c r="B29" s="43" t="s">
        <v>48</v>
      </c>
      <c r="C29" s="21" t="s">
        <v>68</v>
      </c>
      <c r="D29" s="10">
        <v>2.1948051948051948</v>
      </c>
      <c r="E29" s="10">
        <v>1.1428571428571428</v>
      </c>
      <c r="F29" s="17">
        <v>1.6688311688311688</v>
      </c>
      <c r="G29" s="6"/>
      <c r="H29" s="6"/>
      <c r="I29" s="6"/>
      <c r="J29" s="6"/>
      <c r="K29" s="8"/>
    </row>
    <row r="30" spans="2:11" ht="15.75" thickBot="1" x14ac:dyDescent="0.3">
      <c r="B30" s="43" t="s">
        <v>48</v>
      </c>
      <c r="C30" s="21" t="s">
        <v>66</v>
      </c>
      <c r="D30" s="10">
        <v>0.41558441558441561</v>
      </c>
      <c r="E30" s="10">
        <v>0.35064935064935066</v>
      </c>
      <c r="F30" s="17">
        <v>0.38311688311688313</v>
      </c>
    </row>
    <row r="31" spans="2:11" ht="39" thickBot="1" x14ac:dyDescent="0.3">
      <c r="B31" s="43" t="s">
        <v>48</v>
      </c>
      <c r="C31" s="21" t="s">
        <v>71</v>
      </c>
      <c r="D31" s="10">
        <v>0.2857142857142857</v>
      </c>
      <c r="E31" s="10">
        <v>0.20779220779220781</v>
      </c>
      <c r="F31" s="17">
        <v>0.24675324675324675</v>
      </c>
    </row>
    <row r="32" spans="2:11" ht="15.75" thickBot="1" x14ac:dyDescent="0.3">
      <c r="B32" s="44" t="s">
        <v>48</v>
      </c>
      <c r="C32" s="22" t="s">
        <v>70</v>
      </c>
      <c r="D32" s="18">
        <v>0.12987012987012986</v>
      </c>
      <c r="E32" s="18">
        <v>0.20779220779220781</v>
      </c>
      <c r="F32" s="19">
        <v>0.16883116883116883</v>
      </c>
    </row>
    <row r="33" spans="2:6" ht="27" thickTop="1" thickBot="1" x14ac:dyDescent="0.3">
      <c r="B33" s="42" t="s">
        <v>49</v>
      </c>
      <c r="C33" s="20" t="s">
        <v>68</v>
      </c>
      <c r="D33" s="15">
        <v>2.5753424657534247</v>
      </c>
      <c r="E33" s="15">
        <v>1.5666666666666667</v>
      </c>
      <c r="F33" s="16">
        <v>2.1203007518796992</v>
      </c>
    </row>
    <row r="34" spans="2:6" ht="15.75" thickBot="1" x14ac:dyDescent="0.3">
      <c r="B34" s="43" t="s">
        <v>49</v>
      </c>
      <c r="C34" s="21" t="s">
        <v>65</v>
      </c>
      <c r="D34" s="10">
        <v>1.8356164383561644</v>
      </c>
      <c r="E34" s="10">
        <v>1.6333333333333333</v>
      </c>
      <c r="F34" s="17">
        <v>1.744360902255639</v>
      </c>
    </row>
    <row r="35" spans="2:6" ht="15.75" thickBot="1" x14ac:dyDescent="0.3">
      <c r="B35" s="43" t="s">
        <v>49</v>
      </c>
      <c r="C35" s="21" t="s">
        <v>66</v>
      </c>
      <c r="D35" s="10">
        <v>0.79452054794520544</v>
      </c>
      <c r="E35" s="10">
        <v>0.11666666666666667</v>
      </c>
      <c r="F35" s="17">
        <v>0.48872180451127817</v>
      </c>
    </row>
    <row r="36" spans="2:6" ht="39" thickBot="1" x14ac:dyDescent="0.3">
      <c r="B36" s="43" t="s">
        <v>49</v>
      </c>
      <c r="C36" s="21" t="s">
        <v>71</v>
      </c>
      <c r="D36" s="10">
        <v>0.13698630136986301</v>
      </c>
      <c r="E36" s="10">
        <v>8.3333333333333329E-2</v>
      </c>
      <c r="F36" s="17">
        <v>0.11278195488721804</v>
      </c>
    </row>
    <row r="37" spans="2:6" ht="15.75" thickBot="1" x14ac:dyDescent="0.3">
      <c r="B37" s="44" t="s">
        <v>49</v>
      </c>
      <c r="C37" s="22" t="s">
        <v>70</v>
      </c>
      <c r="D37" s="18">
        <v>4.1095890410958902E-2</v>
      </c>
      <c r="E37" s="18">
        <v>0.2</v>
      </c>
      <c r="F37" s="19">
        <v>0.11278195488721804</v>
      </c>
    </row>
    <row r="38" spans="2:6" ht="27" thickTop="1" thickBot="1" x14ac:dyDescent="0.3">
      <c r="B38" s="42" t="s">
        <v>50</v>
      </c>
      <c r="C38" s="20" t="s">
        <v>68</v>
      </c>
      <c r="D38" s="15">
        <v>1.9781021897810218</v>
      </c>
      <c r="E38" s="15">
        <v>1.7758620689655173</v>
      </c>
      <c r="F38" s="16">
        <v>1.8853754940711462</v>
      </c>
    </row>
    <row r="39" spans="2:6" ht="15.75" thickBot="1" x14ac:dyDescent="0.3">
      <c r="B39" s="43" t="s">
        <v>50</v>
      </c>
      <c r="C39" s="21" t="s">
        <v>65</v>
      </c>
      <c r="D39" s="10">
        <v>1.5401459854014599</v>
      </c>
      <c r="E39" s="10">
        <v>1.5172413793103448</v>
      </c>
      <c r="F39" s="17">
        <v>1.5296442687747036</v>
      </c>
    </row>
    <row r="40" spans="2:6" ht="15.75" thickBot="1" x14ac:dyDescent="0.3">
      <c r="B40" s="43" t="s">
        <v>50</v>
      </c>
      <c r="C40" s="21" t="s">
        <v>66</v>
      </c>
      <c r="D40" s="10">
        <v>0.53284671532846717</v>
      </c>
      <c r="E40" s="10">
        <v>0.33620689655172414</v>
      </c>
      <c r="F40" s="17">
        <v>0.44268774703557312</v>
      </c>
    </row>
    <row r="41" spans="2:6" ht="26.25" thickBot="1" x14ac:dyDescent="0.3">
      <c r="B41" s="43" t="s">
        <v>50</v>
      </c>
      <c r="C41" s="21" t="s">
        <v>67</v>
      </c>
      <c r="D41" s="10">
        <v>0.22627737226277372</v>
      </c>
      <c r="E41" s="10">
        <v>0.47413793103448276</v>
      </c>
      <c r="F41" s="17">
        <v>0.33992094861660077</v>
      </c>
    </row>
    <row r="42" spans="2:6" ht="15.75" thickBot="1" x14ac:dyDescent="0.3">
      <c r="B42" s="44" t="s">
        <v>50</v>
      </c>
      <c r="C42" s="22" t="s">
        <v>70</v>
      </c>
      <c r="D42" s="18">
        <v>0.23357664233576642</v>
      </c>
      <c r="E42" s="18">
        <v>0.19827586206896552</v>
      </c>
      <c r="F42" s="19">
        <v>0.21739130434782608</v>
      </c>
    </row>
    <row r="43" spans="2:6" ht="27" thickTop="1" thickBot="1" x14ac:dyDescent="0.3">
      <c r="B43" s="42" t="s">
        <v>51</v>
      </c>
      <c r="C43" s="20" t="s">
        <v>68</v>
      </c>
      <c r="D43" s="15">
        <v>3.05</v>
      </c>
      <c r="E43" s="15">
        <v>2.1538461538461537</v>
      </c>
      <c r="F43" s="16">
        <v>2.6075949367088609</v>
      </c>
    </row>
    <row r="44" spans="2:6" ht="15.75" thickBot="1" x14ac:dyDescent="0.3">
      <c r="B44" s="43" t="s">
        <v>51</v>
      </c>
      <c r="C44" s="21" t="s">
        <v>65</v>
      </c>
      <c r="D44" s="10">
        <v>2.2250000000000001</v>
      </c>
      <c r="E44" s="10">
        <v>1.9487179487179487</v>
      </c>
      <c r="F44" s="17">
        <v>2.0886075949367089</v>
      </c>
    </row>
    <row r="45" spans="2:6" ht="15.75" thickBot="1" x14ac:dyDescent="0.3">
      <c r="B45" s="43" t="s">
        <v>51</v>
      </c>
      <c r="C45" s="21" t="s">
        <v>70</v>
      </c>
      <c r="D45" s="10">
        <v>0.42499999999999999</v>
      </c>
      <c r="E45" s="10">
        <v>0.61538461538461542</v>
      </c>
      <c r="F45" s="17">
        <v>0.51898734177215189</v>
      </c>
    </row>
    <row r="46" spans="2:6" ht="39" thickBot="1" x14ac:dyDescent="0.3">
      <c r="B46" s="43" t="s">
        <v>51</v>
      </c>
      <c r="C46" s="21" t="s">
        <v>71</v>
      </c>
      <c r="D46" s="10">
        <v>0.45</v>
      </c>
      <c r="E46" s="10">
        <v>0.12820512820512819</v>
      </c>
      <c r="F46" s="17">
        <v>0.29113924050632911</v>
      </c>
    </row>
    <row r="47" spans="2:6" ht="15.75" thickBot="1" x14ac:dyDescent="0.3">
      <c r="B47" s="44" t="s">
        <v>51</v>
      </c>
      <c r="C47" s="22" t="s">
        <v>66</v>
      </c>
      <c r="D47" s="18">
        <v>0.45</v>
      </c>
      <c r="E47" s="18">
        <v>2.564102564102564E-2</v>
      </c>
      <c r="F47" s="19">
        <v>0.24050632911392406</v>
      </c>
    </row>
    <row r="48" spans="2:6" ht="16.5" thickTop="1" thickBot="1" x14ac:dyDescent="0.3">
      <c r="B48" s="42" t="s">
        <v>52</v>
      </c>
      <c r="C48" s="20" t="s">
        <v>65</v>
      </c>
      <c r="D48" s="15">
        <v>2.1960784313725492</v>
      </c>
      <c r="E48" s="15">
        <v>1.5</v>
      </c>
      <c r="F48" s="16">
        <v>1.8446601941747574</v>
      </c>
    </row>
    <row r="49" spans="2:6" ht="26.25" thickBot="1" x14ac:dyDescent="0.3">
      <c r="B49" s="43" t="s">
        <v>52</v>
      </c>
      <c r="C49" s="21" t="s">
        <v>68</v>
      </c>
      <c r="D49" s="10">
        <v>2.3856209150326797</v>
      </c>
      <c r="E49" s="10">
        <v>1.1794871794871795</v>
      </c>
      <c r="F49" s="17">
        <v>1.7766990291262137</v>
      </c>
    </row>
    <row r="50" spans="2:6" ht="15.75" thickBot="1" x14ac:dyDescent="0.3">
      <c r="B50" s="43" t="s">
        <v>52</v>
      </c>
      <c r="C50" s="21" t="s">
        <v>66</v>
      </c>
      <c r="D50" s="10">
        <v>0.49673202614379086</v>
      </c>
      <c r="E50" s="10">
        <v>0.24358974358974358</v>
      </c>
      <c r="F50" s="17">
        <v>0.36893203883495146</v>
      </c>
    </row>
    <row r="51" spans="2:6" ht="39" thickBot="1" x14ac:dyDescent="0.3">
      <c r="B51" s="43" t="s">
        <v>52</v>
      </c>
      <c r="C51" s="21" t="s">
        <v>71</v>
      </c>
      <c r="D51" s="10">
        <v>0.28758169934640521</v>
      </c>
      <c r="E51" s="10">
        <v>0.12179487179487179</v>
      </c>
      <c r="F51" s="17">
        <v>0.20388349514563106</v>
      </c>
    </row>
    <row r="52" spans="2:6" ht="15.75" thickBot="1" x14ac:dyDescent="0.3">
      <c r="B52" s="44" t="s">
        <v>52</v>
      </c>
      <c r="C52" s="22" t="s">
        <v>70</v>
      </c>
      <c r="D52" s="18">
        <v>0.18954248366013071</v>
      </c>
      <c r="E52" s="18">
        <v>0.12179487179487179</v>
      </c>
      <c r="F52" s="19">
        <v>0.1553398058252427</v>
      </c>
    </row>
    <row r="53" spans="2:6" ht="27" thickTop="1" thickBot="1" x14ac:dyDescent="0.3">
      <c r="B53" s="42" t="s">
        <v>53</v>
      </c>
      <c r="C53" s="20" t="s">
        <v>68</v>
      </c>
      <c r="D53" s="15">
        <v>2.63</v>
      </c>
      <c r="E53" s="15">
        <v>1.8709677419354838</v>
      </c>
      <c r="F53" s="16">
        <v>2.2642487046632125</v>
      </c>
    </row>
    <row r="54" spans="2:6" ht="15.75" thickBot="1" x14ac:dyDescent="0.3">
      <c r="B54" s="43" t="s">
        <v>53</v>
      </c>
      <c r="C54" s="21" t="s">
        <v>65</v>
      </c>
      <c r="D54" s="10">
        <v>1.83</v>
      </c>
      <c r="E54" s="10">
        <v>1.7311827956989247</v>
      </c>
      <c r="F54" s="17">
        <v>1.7823834196891191</v>
      </c>
    </row>
    <row r="55" spans="2:6" ht="15.75" thickBot="1" x14ac:dyDescent="0.3">
      <c r="B55" s="43" t="s">
        <v>53</v>
      </c>
      <c r="C55" s="21" t="s">
        <v>66</v>
      </c>
      <c r="D55" s="10">
        <v>0.49</v>
      </c>
      <c r="E55" s="10">
        <v>0.40860215053763443</v>
      </c>
      <c r="F55" s="17">
        <v>0.45077720207253885</v>
      </c>
    </row>
    <row r="56" spans="2:6" ht="15.75" thickBot="1" x14ac:dyDescent="0.3">
      <c r="B56" s="43" t="s">
        <v>53</v>
      </c>
      <c r="C56" s="21" t="s">
        <v>70</v>
      </c>
      <c r="D56" s="10">
        <v>0.25</v>
      </c>
      <c r="E56" s="10">
        <v>0.30107526881720431</v>
      </c>
      <c r="F56" s="17">
        <v>0.27461139896373055</v>
      </c>
    </row>
    <row r="57" spans="2:6" ht="15.75" thickBot="1" x14ac:dyDescent="0.3">
      <c r="B57" s="44" t="s">
        <v>53</v>
      </c>
      <c r="C57" s="22" t="s">
        <v>72</v>
      </c>
      <c r="D57" s="18">
        <v>0.42</v>
      </c>
      <c r="E57" s="18">
        <v>0</v>
      </c>
      <c r="F57" s="19">
        <v>0.21761658031088082</v>
      </c>
    </row>
    <row r="58" spans="2:6" ht="27" thickTop="1" thickBot="1" x14ac:dyDescent="0.3">
      <c r="B58" s="42" t="s">
        <v>54</v>
      </c>
      <c r="C58" s="20" t="s">
        <v>68</v>
      </c>
      <c r="D58" s="15">
        <v>2.5011709601873537</v>
      </c>
      <c r="E58" s="15">
        <v>2.0357142857142856</v>
      </c>
      <c r="F58" s="16">
        <v>2.2961992136304064</v>
      </c>
    </row>
    <row r="59" spans="2:6" ht="15.75" thickBot="1" x14ac:dyDescent="0.3">
      <c r="B59" s="43" t="s">
        <v>54</v>
      </c>
      <c r="C59" s="21" t="s">
        <v>65</v>
      </c>
      <c r="D59" s="10">
        <v>1.3185011709601873</v>
      </c>
      <c r="E59" s="10">
        <v>1.2351190476190477</v>
      </c>
      <c r="F59" s="17">
        <v>1.2817824377457405</v>
      </c>
    </row>
    <row r="60" spans="2:6" ht="15.75" thickBot="1" x14ac:dyDescent="0.3">
      <c r="B60" s="43" t="s">
        <v>54</v>
      </c>
      <c r="C60" s="21" t="s">
        <v>66</v>
      </c>
      <c r="D60" s="10">
        <v>0.50351288056206089</v>
      </c>
      <c r="E60" s="10">
        <v>0.23511904761904762</v>
      </c>
      <c r="F60" s="17">
        <v>0.38532110091743121</v>
      </c>
    </row>
    <row r="61" spans="2:6" ht="26.25" thickBot="1" x14ac:dyDescent="0.3">
      <c r="B61" s="43" t="s">
        <v>54</v>
      </c>
      <c r="C61" s="21" t="s">
        <v>67</v>
      </c>
      <c r="D61" s="10">
        <v>0.37236533957845436</v>
      </c>
      <c r="E61" s="10">
        <v>0.3392857142857143</v>
      </c>
      <c r="F61" s="17">
        <v>0.3577981651376147</v>
      </c>
    </row>
    <row r="62" spans="2:6" ht="15.75" thickBot="1" x14ac:dyDescent="0.3">
      <c r="B62" s="44" t="s">
        <v>54</v>
      </c>
      <c r="C62" s="22" t="s">
        <v>72</v>
      </c>
      <c r="D62" s="18">
        <v>0.31381733021077285</v>
      </c>
      <c r="E62" s="18">
        <v>0</v>
      </c>
      <c r="F62" s="19">
        <v>0.17562254259501967</v>
      </c>
    </row>
    <row r="63" spans="2:6" ht="27" thickTop="1" thickBot="1" x14ac:dyDescent="0.3">
      <c r="B63" s="42" t="s">
        <v>55</v>
      </c>
      <c r="C63" s="20" t="s">
        <v>68</v>
      </c>
      <c r="D63" s="15">
        <v>1.9735099337748345</v>
      </c>
      <c r="E63" s="15">
        <v>1.6694214876033058</v>
      </c>
      <c r="F63" s="16">
        <v>1.838235294117647</v>
      </c>
    </row>
    <row r="64" spans="2:6" ht="15.75" thickBot="1" x14ac:dyDescent="0.3">
      <c r="B64" s="43" t="s">
        <v>55</v>
      </c>
      <c r="C64" s="21" t="s">
        <v>65</v>
      </c>
      <c r="D64" s="10">
        <v>1.7947019867549669</v>
      </c>
      <c r="E64" s="10">
        <v>1.5619834710743801</v>
      </c>
      <c r="F64" s="17">
        <v>1.6911764705882353</v>
      </c>
    </row>
    <row r="65" spans="2:6" ht="15.75" thickBot="1" x14ac:dyDescent="0.3">
      <c r="B65" s="43" t="s">
        <v>55</v>
      </c>
      <c r="C65" s="21" t="s">
        <v>66</v>
      </c>
      <c r="D65" s="10">
        <v>0.32450331125827814</v>
      </c>
      <c r="E65" s="10">
        <v>0.23553719008264462</v>
      </c>
      <c r="F65" s="17">
        <v>0.28492647058823528</v>
      </c>
    </row>
    <row r="66" spans="2:6" ht="39" thickBot="1" x14ac:dyDescent="0.3">
      <c r="B66" s="43" t="s">
        <v>55</v>
      </c>
      <c r="C66" s="21" t="s">
        <v>71</v>
      </c>
      <c r="D66" s="10">
        <v>0.16887417218543047</v>
      </c>
      <c r="E66" s="10">
        <v>0.15702479338842976</v>
      </c>
      <c r="F66" s="17">
        <v>0.16360294117647059</v>
      </c>
    </row>
    <row r="67" spans="2:6" ht="15.75" thickBot="1" x14ac:dyDescent="0.3">
      <c r="B67" s="44" t="s">
        <v>55</v>
      </c>
      <c r="C67" s="22" t="s">
        <v>73</v>
      </c>
      <c r="D67" s="18">
        <v>0.24503311258278146</v>
      </c>
      <c r="E67" s="18">
        <v>4.9586776859504134E-2</v>
      </c>
      <c r="F67" s="19">
        <v>0.15808823529411764</v>
      </c>
    </row>
    <row r="68" spans="2:6" ht="27" thickTop="1" thickBot="1" x14ac:dyDescent="0.3">
      <c r="B68" s="42" t="s">
        <v>56</v>
      </c>
      <c r="C68" s="20" t="s">
        <v>68</v>
      </c>
      <c r="D68" s="15">
        <v>2.3333333333333335</v>
      </c>
      <c r="E68" s="15">
        <v>1.3333333333333333</v>
      </c>
      <c r="F68" s="16">
        <v>1.8738738738738738</v>
      </c>
    </row>
    <row r="69" spans="2:6" ht="15.75" thickBot="1" x14ac:dyDescent="0.3">
      <c r="B69" s="43" t="s">
        <v>56</v>
      </c>
      <c r="C69" s="21" t="s">
        <v>65</v>
      </c>
      <c r="D69" s="10">
        <v>2.0333333333333332</v>
      </c>
      <c r="E69" s="10">
        <v>1.4901960784313726</v>
      </c>
      <c r="F69" s="17">
        <v>1.7837837837837838</v>
      </c>
    </row>
    <row r="70" spans="2:6" ht="15.75" thickBot="1" x14ac:dyDescent="0.3">
      <c r="B70" s="43" t="s">
        <v>56</v>
      </c>
      <c r="C70" s="21" t="s">
        <v>66</v>
      </c>
      <c r="D70" s="10">
        <v>0.48333333333333334</v>
      </c>
      <c r="E70" s="10">
        <v>0.15686274509803921</v>
      </c>
      <c r="F70" s="17">
        <v>0.33333333333333331</v>
      </c>
    </row>
    <row r="71" spans="2:6" ht="39" thickBot="1" x14ac:dyDescent="0.3">
      <c r="B71" s="43" t="s">
        <v>56</v>
      </c>
      <c r="C71" s="21" t="s">
        <v>71</v>
      </c>
      <c r="D71" s="10">
        <v>0.23333333333333334</v>
      </c>
      <c r="E71" s="10">
        <v>0.19607843137254902</v>
      </c>
      <c r="F71" s="17">
        <v>0.21621621621621623</v>
      </c>
    </row>
    <row r="72" spans="2:6" ht="15.75" thickBot="1" x14ac:dyDescent="0.3">
      <c r="B72" s="44" t="s">
        <v>56</v>
      </c>
      <c r="C72" s="22" t="s">
        <v>70</v>
      </c>
      <c r="D72" s="18">
        <v>0.2</v>
      </c>
      <c r="E72" s="18">
        <v>9.8039215686274508E-2</v>
      </c>
      <c r="F72" s="19">
        <v>0.15315315315315314</v>
      </c>
    </row>
    <row r="73" spans="2:6" ht="16.5" thickTop="1" thickBot="1" x14ac:dyDescent="0.3">
      <c r="B73" s="42" t="s">
        <v>57</v>
      </c>
      <c r="C73" s="20" t="s">
        <v>65</v>
      </c>
      <c r="D73" s="15">
        <v>1.634020618556701</v>
      </c>
      <c r="E73" s="15">
        <v>1.5</v>
      </c>
      <c r="F73" s="16">
        <v>1.5769230769230769</v>
      </c>
    </row>
    <row r="74" spans="2:6" ht="26.25" thickBot="1" x14ac:dyDescent="0.3">
      <c r="B74" s="43" t="s">
        <v>57</v>
      </c>
      <c r="C74" s="21" t="s">
        <v>68</v>
      </c>
      <c r="D74" s="10">
        <v>1.6958762886597938</v>
      </c>
      <c r="E74" s="10">
        <v>0.97222222222222221</v>
      </c>
      <c r="F74" s="17">
        <v>1.3875739644970415</v>
      </c>
    </row>
    <row r="75" spans="2:6" ht="15.75" thickBot="1" x14ac:dyDescent="0.3">
      <c r="B75" s="43" t="s">
        <v>57</v>
      </c>
      <c r="C75" s="21" t="s">
        <v>73</v>
      </c>
      <c r="D75" s="10">
        <v>0.84020618556701032</v>
      </c>
      <c r="E75" s="10">
        <v>0.58333333333333337</v>
      </c>
      <c r="F75" s="17">
        <v>0.73076923076923073</v>
      </c>
    </row>
    <row r="76" spans="2:6" ht="15.75" thickBot="1" x14ac:dyDescent="0.3">
      <c r="B76" s="43" t="s">
        <v>57</v>
      </c>
      <c r="C76" s="21" t="s">
        <v>66</v>
      </c>
      <c r="D76" s="10">
        <v>0.47422680412371132</v>
      </c>
      <c r="E76" s="10">
        <v>0.34722222222222221</v>
      </c>
      <c r="F76" s="17">
        <v>0.42011834319526625</v>
      </c>
    </row>
    <row r="77" spans="2:6" ht="26.25" thickBot="1" x14ac:dyDescent="0.3">
      <c r="B77" s="44" t="s">
        <v>57</v>
      </c>
      <c r="C77" s="22" t="s">
        <v>67</v>
      </c>
      <c r="D77" s="18">
        <v>0.37113402061855671</v>
      </c>
      <c r="E77" s="18">
        <v>0.25694444444444442</v>
      </c>
      <c r="F77" s="19">
        <v>0.3224852071005917</v>
      </c>
    </row>
    <row r="78" spans="2:6" ht="27" thickTop="1" thickBot="1" x14ac:dyDescent="0.3">
      <c r="B78" s="42" t="s">
        <v>58</v>
      </c>
      <c r="C78" s="20" t="s">
        <v>68</v>
      </c>
      <c r="D78" s="15">
        <v>2.3038277511961724</v>
      </c>
      <c r="E78" s="15">
        <v>1.2932098765432098</v>
      </c>
      <c r="F78" s="16">
        <v>1.8625336927223719</v>
      </c>
    </row>
    <row r="79" spans="2:6" ht="15.75" thickBot="1" x14ac:dyDescent="0.3">
      <c r="B79" s="43" t="s">
        <v>58</v>
      </c>
      <c r="C79" s="21" t="s">
        <v>65</v>
      </c>
      <c r="D79" s="10">
        <v>1.9784688995215312</v>
      </c>
      <c r="E79" s="10">
        <v>1.4074074074074074</v>
      </c>
      <c r="F79" s="17">
        <v>1.7291105121293802</v>
      </c>
    </row>
    <row r="80" spans="2:6" ht="26.25" thickBot="1" x14ac:dyDescent="0.3">
      <c r="B80" s="43" t="s">
        <v>58</v>
      </c>
      <c r="C80" s="21" t="s">
        <v>67</v>
      </c>
      <c r="D80" s="10">
        <v>0.61722488038277512</v>
      </c>
      <c r="E80" s="10">
        <v>0.4660493827160494</v>
      </c>
      <c r="F80" s="17">
        <v>0.55121293800539084</v>
      </c>
    </row>
    <row r="81" spans="2:6" ht="15.75" thickBot="1" x14ac:dyDescent="0.3">
      <c r="B81" s="43" t="s">
        <v>58</v>
      </c>
      <c r="C81" s="21" t="s">
        <v>66</v>
      </c>
      <c r="D81" s="10">
        <v>0.45933014354066987</v>
      </c>
      <c r="E81" s="10">
        <v>0.33641975308641975</v>
      </c>
      <c r="F81" s="17">
        <v>0.40566037735849059</v>
      </c>
    </row>
    <row r="82" spans="2:6" ht="15.75" thickBot="1" x14ac:dyDescent="0.3">
      <c r="B82" s="44" t="s">
        <v>58</v>
      </c>
      <c r="C82" s="22" t="s">
        <v>70</v>
      </c>
      <c r="D82" s="18">
        <v>0.19856459330143542</v>
      </c>
      <c r="E82" s="18">
        <v>0.17901234567901234</v>
      </c>
      <c r="F82" s="19">
        <v>0.19002695417789758</v>
      </c>
    </row>
    <row r="83" spans="2:6" ht="16.5" thickTop="1" thickBot="1" x14ac:dyDescent="0.3">
      <c r="B83" s="42" t="s">
        <v>59</v>
      </c>
      <c r="C83" s="20" t="s">
        <v>65</v>
      </c>
      <c r="D83" s="15">
        <v>1.9857142857142858</v>
      </c>
      <c r="E83" s="15">
        <v>1.6235294117647059</v>
      </c>
      <c r="F83" s="16">
        <v>1.7870967741935484</v>
      </c>
    </row>
    <row r="84" spans="2:6" ht="26.25" thickBot="1" x14ac:dyDescent="0.3">
      <c r="B84" s="43" t="s">
        <v>59</v>
      </c>
      <c r="C84" s="21" t="s">
        <v>68</v>
      </c>
      <c r="D84" s="10">
        <v>2.2571428571428571</v>
      </c>
      <c r="E84" s="10">
        <v>1.223529411764706</v>
      </c>
      <c r="F84" s="17">
        <v>1.6903225806451614</v>
      </c>
    </row>
    <row r="85" spans="2:6" ht="15.75" thickBot="1" x14ac:dyDescent="0.3">
      <c r="B85" s="43" t="s">
        <v>59</v>
      </c>
      <c r="C85" s="21" t="s">
        <v>70</v>
      </c>
      <c r="D85" s="10">
        <v>0.17142857142857143</v>
      </c>
      <c r="E85" s="10">
        <v>0.2</v>
      </c>
      <c r="F85" s="17">
        <v>0.18709677419354839</v>
      </c>
    </row>
    <row r="86" spans="2:6" ht="15.75" thickBot="1" x14ac:dyDescent="0.3">
      <c r="B86" s="43" t="s">
        <v>59</v>
      </c>
      <c r="C86" s="21" t="s">
        <v>66</v>
      </c>
      <c r="D86" s="10">
        <v>0.21428571428571427</v>
      </c>
      <c r="E86" s="10">
        <v>0.14117647058823529</v>
      </c>
      <c r="F86" s="17">
        <v>0.17419354838709677</v>
      </c>
    </row>
    <row r="87" spans="2:6" ht="39" thickBot="1" x14ac:dyDescent="0.3">
      <c r="B87" s="44" t="s">
        <v>59</v>
      </c>
      <c r="C87" s="22" t="s">
        <v>71</v>
      </c>
      <c r="D87" s="18">
        <v>0.18571428571428572</v>
      </c>
      <c r="E87" s="18">
        <v>0.11764705882352941</v>
      </c>
      <c r="F87" s="19">
        <v>0.14838709677419354</v>
      </c>
    </row>
    <row r="88" spans="2:6" ht="27" thickTop="1" thickBot="1" x14ac:dyDescent="0.3">
      <c r="B88" s="42" t="s">
        <v>60</v>
      </c>
      <c r="C88" s="20" t="s">
        <v>68</v>
      </c>
      <c r="D88" s="15">
        <v>2.6969696969696968</v>
      </c>
      <c r="E88" s="15">
        <v>1.0810810810810811</v>
      </c>
      <c r="F88" s="16">
        <v>1.8428571428571427</v>
      </c>
    </row>
    <row r="89" spans="2:6" ht="15.75" thickBot="1" x14ac:dyDescent="0.3">
      <c r="B89" s="43" t="s">
        <v>60</v>
      </c>
      <c r="C89" s="21" t="s">
        <v>65</v>
      </c>
      <c r="D89" s="10">
        <v>2.1818181818181817</v>
      </c>
      <c r="E89" s="10">
        <v>1.2162162162162162</v>
      </c>
      <c r="F89" s="17">
        <v>1.6714285714285715</v>
      </c>
    </row>
    <row r="90" spans="2:6" ht="15.75" thickBot="1" x14ac:dyDescent="0.3">
      <c r="B90" s="43" t="s">
        <v>60</v>
      </c>
      <c r="C90" s="21" t="s">
        <v>66</v>
      </c>
      <c r="D90" s="10">
        <v>0.15151515151515152</v>
      </c>
      <c r="E90" s="10">
        <v>0.32432432432432434</v>
      </c>
      <c r="F90" s="17">
        <v>0.24285714285714285</v>
      </c>
    </row>
    <row r="91" spans="2:6" ht="39" thickBot="1" x14ac:dyDescent="0.3">
      <c r="B91" s="43" t="s">
        <v>60</v>
      </c>
      <c r="C91" s="21" t="s">
        <v>71</v>
      </c>
      <c r="D91" s="10">
        <v>0.39393939393939392</v>
      </c>
      <c r="E91" s="10">
        <v>2.7027027027027029E-2</v>
      </c>
      <c r="F91" s="17">
        <v>0.2</v>
      </c>
    </row>
    <row r="92" spans="2:6" ht="15.75" thickBot="1" x14ac:dyDescent="0.3">
      <c r="B92" s="44" t="s">
        <v>60</v>
      </c>
      <c r="C92" s="22" t="s">
        <v>74</v>
      </c>
      <c r="D92" s="18">
        <v>0</v>
      </c>
      <c r="E92" s="18">
        <v>0.27027027027027029</v>
      </c>
      <c r="F92" s="19">
        <v>0.14285714285714285</v>
      </c>
    </row>
    <row r="93" spans="2:6" ht="27" thickTop="1" thickBot="1" x14ac:dyDescent="0.3">
      <c r="B93" s="42" t="s">
        <v>61</v>
      </c>
      <c r="C93" s="20" t="s">
        <v>68</v>
      </c>
      <c r="D93" s="15">
        <v>1.9787234042553192</v>
      </c>
      <c r="E93" s="15">
        <v>1.6263736263736264</v>
      </c>
      <c r="F93" s="16">
        <v>1.8405172413793103</v>
      </c>
    </row>
    <row r="94" spans="2:6" ht="15.75" thickBot="1" x14ac:dyDescent="0.3">
      <c r="B94" s="43" t="s">
        <v>61</v>
      </c>
      <c r="C94" s="21" t="s">
        <v>65</v>
      </c>
      <c r="D94" s="10">
        <v>1.6666666666666667</v>
      </c>
      <c r="E94" s="10">
        <v>1.6263736263736264</v>
      </c>
      <c r="F94" s="17">
        <v>1.6508620689655173</v>
      </c>
    </row>
    <row r="95" spans="2:6" ht="15.75" thickBot="1" x14ac:dyDescent="0.3">
      <c r="B95" s="43" t="s">
        <v>61</v>
      </c>
      <c r="C95" s="21" t="s">
        <v>66</v>
      </c>
      <c r="D95" s="10">
        <v>0.50354609929078009</v>
      </c>
      <c r="E95" s="10">
        <v>0.21978021978021978</v>
      </c>
      <c r="F95" s="17">
        <v>0.39224137931034481</v>
      </c>
    </row>
    <row r="96" spans="2:6" ht="26.25" thickBot="1" x14ac:dyDescent="0.3">
      <c r="B96" s="43" t="s">
        <v>61</v>
      </c>
      <c r="C96" s="21" t="s">
        <v>67</v>
      </c>
      <c r="D96" s="10">
        <v>0.19858156028368795</v>
      </c>
      <c r="E96" s="10">
        <v>0.18681318681318682</v>
      </c>
      <c r="F96" s="17">
        <v>0.19396551724137931</v>
      </c>
    </row>
    <row r="97" spans="2:6" ht="39" thickBot="1" x14ac:dyDescent="0.3">
      <c r="B97" s="44" t="s">
        <v>61</v>
      </c>
      <c r="C97" s="22" t="s">
        <v>71</v>
      </c>
      <c r="D97" s="18">
        <v>0.1773049645390071</v>
      </c>
      <c r="E97" s="18">
        <v>0.15384615384615385</v>
      </c>
      <c r="F97" s="19">
        <v>0.16810344827586207</v>
      </c>
    </row>
    <row r="98" spans="2:6" ht="27" thickTop="1" thickBot="1" x14ac:dyDescent="0.3">
      <c r="B98" s="42" t="s">
        <v>62</v>
      </c>
      <c r="C98" s="20" t="s">
        <v>68</v>
      </c>
      <c r="D98" s="15">
        <v>2.9047619047619047</v>
      </c>
      <c r="E98" s="15">
        <v>1.8125</v>
      </c>
      <c r="F98" s="16">
        <v>2.4324324324324325</v>
      </c>
    </row>
    <row r="99" spans="2:6" ht="15.75" thickBot="1" x14ac:dyDescent="0.3">
      <c r="B99" s="43" t="s">
        <v>62</v>
      </c>
      <c r="C99" s="21" t="s">
        <v>65</v>
      </c>
      <c r="D99" s="10">
        <v>2.4761904761904763</v>
      </c>
      <c r="E99" s="10">
        <v>1.8125</v>
      </c>
      <c r="F99" s="17">
        <v>2.189189189189189</v>
      </c>
    </row>
    <row r="100" spans="2:6" ht="26.25" thickBot="1" x14ac:dyDescent="0.3">
      <c r="B100" s="43" t="s">
        <v>62</v>
      </c>
      <c r="C100" s="21" t="s">
        <v>67</v>
      </c>
      <c r="D100" s="10">
        <v>1.0476190476190477</v>
      </c>
      <c r="E100" s="10">
        <v>1.125</v>
      </c>
      <c r="F100" s="17">
        <v>1.0810810810810811</v>
      </c>
    </row>
    <row r="101" spans="2:6" ht="15.75" thickBot="1" x14ac:dyDescent="0.3">
      <c r="B101" s="43" t="s">
        <v>62</v>
      </c>
      <c r="C101" s="21" t="s">
        <v>66</v>
      </c>
      <c r="D101" s="10">
        <v>0.33333333333333331</v>
      </c>
      <c r="E101" s="10">
        <v>0.4375</v>
      </c>
      <c r="F101" s="17">
        <v>0.3783783783783784</v>
      </c>
    </row>
    <row r="102" spans="2:6" ht="15.75" thickBot="1" x14ac:dyDescent="0.3">
      <c r="B102" s="44" t="s">
        <v>62</v>
      </c>
      <c r="C102" s="22" t="s">
        <v>70</v>
      </c>
      <c r="D102" s="18">
        <v>0.19047619047619047</v>
      </c>
      <c r="E102" s="18">
        <v>0.5625</v>
      </c>
      <c r="F102" s="19">
        <v>0.35135135135135137</v>
      </c>
    </row>
    <row r="103" spans="2:6" ht="27" thickTop="1" thickBot="1" x14ac:dyDescent="0.3">
      <c r="B103" s="42" t="s">
        <v>103</v>
      </c>
      <c r="C103" s="21" t="s">
        <v>68</v>
      </c>
      <c r="D103" s="10">
        <v>2.2692439274717757</v>
      </c>
      <c r="E103" s="10">
        <v>1.5612980769230769</v>
      </c>
      <c r="F103" s="17">
        <v>1.9431629451928401</v>
      </c>
    </row>
    <row r="104" spans="2:6" ht="15.75" thickBot="1" x14ac:dyDescent="0.3">
      <c r="B104" s="43" t="s">
        <v>101</v>
      </c>
      <c r="C104" s="21" t="s">
        <v>65</v>
      </c>
      <c r="D104" s="10">
        <v>1.7570988710229216</v>
      </c>
      <c r="E104" s="10">
        <v>1.4755608974358974</v>
      </c>
      <c r="F104" s="17">
        <v>1.6274220335855323</v>
      </c>
    </row>
    <row r="105" spans="2:6" ht="15.75" thickBot="1" x14ac:dyDescent="0.3">
      <c r="B105" s="43" t="s">
        <v>101</v>
      </c>
      <c r="C105" s="21" t="s">
        <v>7</v>
      </c>
      <c r="D105" s="10">
        <v>0.44816968867601781</v>
      </c>
      <c r="E105" s="10">
        <v>0.27644230769230771</v>
      </c>
      <c r="F105" s="17">
        <v>0.36907178446207789</v>
      </c>
    </row>
    <row r="106" spans="2:6" ht="26.25" thickBot="1" x14ac:dyDescent="0.3">
      <c r="B106" s="43" t="s">
        <v>101</v>
      </c>
      <c r="C106" s="21" t="s">
        <v>102</v>
      </c>
      <c r="D106" s="10">
        <v>0.32227163872733494</v>
      </c>
      <c r="E106" s="10">
        <v>0.26842948717948717</v>
      </c>
      <c r="F106" s="17">
        <v>0.29747185827643474</v>
      </c>
    </row>
    <row r="107" spans="2:6" ht="15.75" thickBot="1" x14ac:dyDescent="0.3">
      <c r="B107" s="44" t="s">
        <v>101</v>
      </c>
      <c r="C107" s="22" t="s">
        <v>70</v>
      </c>
      <c r="D107" s="18">
        <v>0.15224084844338009</v>
      </c>
      <c r="E107" s="18">
        <v>0.17427884615384615</v>
      </c>
      <c r="F107" s="19">
        <v>0.16239158516331426</v>
      </c>
    </row>
    <row r="108" spans="2:6" ht="15.75" thickTop="1" x14ac:dyDescent="0.25"/>
  </sheetData>
  <mergeCells count="19">
    <mergeCell ref="B38:B42"/>
    <mergeCell ref="B13:B17"/>
    <mergeCell ref="B18:B22"/>
    <mergeCell ref="B23:B27"/>
    <mergeCell ref="B28:B32"/>
    <mergeCell ref="B33:B37"/>
    <mergeCell ref="B103:B107"/>
    <mergeCell ref="B98:B102"/>
    <mergeCell ref="B53:B57"/>
    <mergeCell ref="B43:B47"/>
    <mergeCell ref="B48:B52"/>
    <mergeCell ref="B63:B67"/>
    <mergeCell ref="B68:B72"/>
    <mergeCell ref="B58:B62"/>
    <mergeCell ref="B73:B77"/>
    <mergeCell ref="B88:B92"/>
    <mergeCell ref="B93:B97"/>
    <mergeCell ref="B83:B87"/>
    <mergeCell ref="B78:B82"/>
  </mergeCells>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98FF4-5276-4E1E-B44A-F39D16B5FA79}">
  <dimension ref="B12:J16"/>
  <sheetViews>
    <sheetView workbookViewId="0">
      <selection activeCell="E28" sqref="E28"/>
    </sheetView>
  </sheetViews>
  <sheetFormatPr baseColWidth="10" defaultRowHeight="15" x14ac:dyDescent="0.25"/>
  <cols>
    <col min="2" max="2" width="51.5703125" customWidth="1"/>
    <col min="3" max="4" width="16.140625" customWidth="1"/>
    <col min="5" max="5" width="16.7109375" customWidth="1"/>
    <col min="6" max="6" width="16.140625" customWidth="1"/>
    <col min="7" max="7" width="12.5703125" customWidth="1"/>
    <col min="8" max="8" width="12.7109375" customWidth="1"/>
    <col min="9" max="9" width="12.42578125" customWidth="1"/>
    <col min="10" max="10" width="0.28515625" hidden="1" customWidth="1"/>
    <col min="11" max="11" width="16.85546875" customWidth="1"/>
  </cols>
  <sheetData>
    <row r="12" spans="2:5" ht="15.75" thickBot="1" x14ac:dyDescent="0.3"/>
    <row r="13" spans="2:5" ht="52.5" customHeight="1" thickBot="1" x14ac:dyDescent="0.3">
      <c r="C13" s="1" t="s">
        <v>2</v>
      </c>
      <c r="D13" s="1" t="s">
        <v>44</v>
      </c>
      <c r="E13" s="1" t="s">
        <v>42</v>
      </c>
    </row>
    <row r="14" spans="2:5" ht="15.75" thickBot="1" x14ac:dyDescent="0.3">
      <c r="B14" s="9" t="s">
        <v>76</v>
      </c>
      <c r="C14" s="5">
        <v>0</v>
      </c>
      <c r="D14" s="5">
        <v>3</v>
      </c>
      <c r="E14" s="5">
        <v>3</v>
      </c>
    </row>
    <row r="15" spans="2:5" ht="15.75" thickBot="1" x14ac:dyDescent="0.3">
      <c r="B15" s="9" t="s">
        <v>77</v>
      </c>
      <c r="C15" s="5">
        <v>2</v>
      </c>
      <c r="D15" s="5">
        <v>0</v>
      </c>
      <c r="E15" s="5">
        <v>2</v>
      </c>
    </row>
    <row r="16" spans="2:5" ht="15.75" thickBot="1" x14ac:dyDescent="0.3">
      <c r="B16" s="9" t="s">
        <v>78</v>
      </c>
      <c r="C16" s="5">
        <v>47</v>
      </c>
      <c r="D16" s="5">
        <v>1</v>
      </c>
      <c r="E16" s="5">
        <v>48</v>
      </c>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4297E-9F39-438B-8DE5-5F575CE299BA}">
  <dimension ref="B13:K23"/>
  <sheetViews>
    <sheetView workbookViewId="0"/>
  </sheetViews>
  <sheetFormatPr baseColWidth="10" defaultRowHeight="15" x14ac:dyDescent="0.25"/>
  <cols>
    <col min="2" max="2" width="51.5703125" customWidth="1"/>
    <col min="3" max="4" width="16.140625" customWidth="1"/>
    <col min="5" max="5" width="16.7109375" customWidth="1"/>
    <col min="6" max="6" width="16.140625" customWidth="1"/>
    <col min="7" max="7" width="12.5703125" customWidth="1"/>
    <col min="8" max="8" width="12.7109375" customWidth="1"/>
    <col min="9" max="9" width="13.5703125" customWidth="1"/>
    <col min="10" max="10" width="14" customWidth="1"/>
    <col min="11" max="11" width="16.85546875" customWidth="1"/>
  </cols>
  <sheetData>
    <row r="13" spans="2:11" ht="52.5" customHeight="1" thickBot="1" x14ac:dyDescent="0.3"/>
    <row r="14" spans="2:11" ht="39" thickBot="1" x14ac:dyDescent="0.3">
      <c r="C14" s="1" t="s">
        <v>81</v>
      </c>
      <c r="D14" s="1" t="s">
        <v>82</v>
      </c>
      <c r="E14" s="1" t="s">
        <v>83</v>
      </c>
      <c r="F14" s="1" t="s">
        <v>84</v>
      </c>
      <c r="G14" s="1" t="s">
        <v>85</v>
      </c>
      <c r="H14" s="1" t="s">
        <v>86</v>
      </c>
      <c r="I14" s="1" t="s">
        <v>98</v>
      </c>
      <c r="J14" s="1" t="s">
        <v>99</v>
      </c>
      <c r="K14" s="1" t="s">
        <v>100</v>
      </c>
    </row>
    <row r="15" spans="2:11" ht="23.25" thickBot="1" x14ac:dyDescent="0.3">
      <c r="B15" s="9" t="s">
        <v>95</v>
      </c>
      <c r="C15" s="5">
        <v>0</v>
      </c>
      <c r="D15" s="5">
        <v>1</v>
      </c>
      <c r="E15" s="5">
        <f>SUM(C15:D15)</f>
        <v>1</v>
      </c>
      <c r="F15" s="23">
        <v>0</v>
      </c>
      <c r="G15" s="23">
        <v>52.610958904109587</v>
      </c>
      <c r="H15" s="23">
        <v>52.610958904109587</v>
      </c>
      <c r="I15" s="23">
        <v>0</v>
      </c>
      <c r="J15" s="26"/>
      <c r="K15" s="26"/>
    </row>
    <row r="16" spans="2:11" ht="15.75" thickBot="1" x14ac:dyDescent="0.3">
      <c r="B16" s="9" t="s">
        <v>96</v>
      </c>
      <c r="C16" s="5">
        <v>8</v>
      </c>
      <c r="D16" s="5">
        <v>6</v>
      </c>
      <c r="E16" s="5">
        <f t="shared" ref="E16:E20" si="0">SUM(C16:D16)</f>
        <v>14</v>
      </c>
      <c r="F16" s="23">
        <v>65.221917808219175</v>
      </c>
      <c r="G16" s="23">
        <v>65.510958904109586</v>
      </c>
      <c r="H16" s="23">
        <v>65.345792563600781</v>
      </c>
      <c r="I16" s="23">
        <v>27.570106164383564</v>
      </c>
      <c r="J16" s="23">
        <v>29.973972602739725</v>
      </c>
      <c r="K16" s="23">
        <v>28.600334637964782</v>
      </c>
    </row>
    <row r="17" spans="2:11" ht="15.75" thickBot="1" x14ac:dyDescent="0.3">
      <c r="B17" s="9" t="s">
        <v>80</v>
      </c>
      <c r="C17" s="5">
        <v>1</v>
      </c>
      <c r="D17" s="5">
        <v>2</v>
      </c>
      <c r="E17" s="5">
        <f t="shared" si="0"/>
        <v>3</v>
      </c>
      <c r="F17" s="23">
        <v>60.591780821917808</v>
      </c>
      <c r="G17" s="23">
        <v>65.042465753424665</v>
      </c>
      <c r="H17" s="23">
        <v>63.558904109589037</v>
      </c>
      <c r="I17" s="23">
        <v>36.350684931506848</v>
      </c>
      <c r="J17" s="23">
        <v>31.289041095890411</v>
      </c>
      <c r="K17" s="23">
        <v>32.976255707762554</v>
      </c>
    </row>
    <row r="18" spans="2:11" ht="15.75" thickBot="1" x14ac:dyDescent="0.3">
      <c r="B18" s="9" t="s">
        <v>79</v>
      </c>
      <c r="C18" s="5">
        <v>1</v>
      </c>
      <c r="D18" s="5">
        <v>20</v>
      </c>
      <c r="E18" s="5">
        <f t="shared" si="0"/>
        <v>21</v>
      </c>
      <c r="F18" s="27"/>
      <c r="G18" s="23">
        <v>70.095890410958901</v>
      </c>
      <c r="H18" s="23">
        <v>70.141813437703831</v>
      </c>
      <c r="I18" s="27"/>
      <c r="J18" s="23">
        <v>36.242328767123276</v>
      </c>
      <c r="K18" s="23">
        <v>35.860143509458567</v>
      </c>
    </row>
    <row r="19" spans="2:11" ht="15.75" thickBot="1" x14ac:dyDescent="0.3">
      <c r="B19" s="9" t="s">
        <v>97</v>
      </c>
      <c r="C19" s="5"/>
      <c r="D19" s="5">
        <v>1</v>
      </c>
      <c r="E19" s="5">
        <f t="shared" si="0"/>
        <v>1</v>
      </c>
      <c r="F19" s="23"/>
      <c r="G19" s="23">
        <v>62.213698630136989</v>
      </c>
      <c r="H19" s="23">
        <v>62.213698630136989</v>
      </c>
      <c r="I19" s="23"/>
      <c r="J19" s="23">
        <v>32.841095890410962</v>
      </c>
      <c r="K19" s="23">
        <v>32.841095890410962</v>
      </c>
    </row>
    <row r="20" spans="2:11" ht="15.75" thickBot="1" x14ac:dyDescent="0.3">
      <c r="B20" s="9" t="s">
        <v>87</v>
      </c>
      <c r="C20" s="5">
        <v>1</v>
      </c>
      <c r="D20" s="5">
        <v>7</v>
      </c>
      <c r="E20" s="5">
        <f t="shared" si="0"/>
        <v>8</v>
      </c>
      <c r="F20" s="27"/>
      <c r="G20" s="23">
        <v>57.717025440313115</v>
      </c>
      <c r="H20" s="23">
        <v>57.756506849315066</v>
      </c>
      <c r="I20" s="27"/>
      <c r="J20" s="23">
        <v>31.410567514677105</v>
      </c>
      <c r="K20" s="23">
        <v>31.457191780821915</v>
      </c>
    </row>
    <row r="21" spans="2:11" x14ac:dyDescent="0.25">
      <c r="E21" s="7"/>
    </row>
    <row r="23" spans="2:11" ht="92.45" customHeight="1" x14ac:dyDescent="0.25"/>
  </sheetData>
  <pageMargins left="0.7" right="0.7" top="0.75" bottom="0.75" header="0.3" footer="0.3"/>
  <pageSetup paperSize="9"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FUENTES</vt:lpstr>
      <vt:lpstr>Nº dias por magistrado y causa</vt:lpstr>
      <vt:lpstr>Nº dias y bajas por magistrado </vt:lpstr>
      <vt:lpstr>Nº dias por magistrado por TSJ</vt:lpstr>
      <vt:lpstr>5 casas mas frecuentes por TSJ</vt:lpstr>
      <vt:lpstr>Excedencias</vt:lpstr>
      <vt:lpstr>Jubilaciones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Patón Cubo</dc:creator>
  <cp:lastModifiedBy>Belen Manchon Colmenarejo</cp:lastModifiedBy>
  <dcterms:created xsi:type="dcterms:W3CDTF">2018-12-10T07:25:00Z</dcterms:created>
  <dcterms:modified xsi:type="dcterms:W3CDTF">2021-05-21T10:14:17Z</dcterms:modified>
</cp:coreProperties>
</file>